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aG\Desktop\OLA 2014\CENNIK\2015\KLIENT\"/>
    </mc:Choice>
  </mc:AlternateContent>
  <bookViews>
    <workbookView xWindow="240" yWindow="1500" windowWidth="19320" windowHeight="10380" tabRatio="1000"/>
  </bookViews>
  <sheets>
    <sheet name="I. WYPOSAŻENIE INSTALACJI" sheetId="4" r:id="rId1"/>
    <sheet name="II. ARMATURA REGUL." sheetId="3" r:id="rId2"/>
    <sheet name="III. REG., TERMOSTATY I URZ.ST." sheetId="15" r:id="rId3"/>
    <sheet name="IV. OGRZEW. I CHŁODZ.PŁASZCZ." sheetId="5" r:id="rId4"/>
    <sheet name="V.POMIAR CIŚNIENIA" sheetId="16" r:id="rId5"/>
    <sheet name="VI. POMIARY TEMP." sheetId="7" r:id="rId6"/>
    <sheet name=" VII.ARMATURA OLEJOWA" sheetId="8" r:id="rId7"/>
    <sheet name="VIII. POMIAR I SYGN. POZIOMU" sheetId="9" r:id="rId8"/>
    <sheet name="IX.SYGN.WART. GRANI. I PRZEP." sheetId="10" r:id="rId9"/>
    <sheet name="X. DETEKCJA WYCIEKÓW" sheetId="11" r:id="rId10"/>
    <sheet name="XI. AGREGATY POMP. DO OLEJU" sheetId="12" r:id="rId11"/>
    <sheet name="XII. ELEKT. URZADZ.POM." sheetId="13" r:id="rId12"/>
  </sheets>
  <externalReferences>
    <externalReference r:id="rId13"/>
  </externalReferences>
  <definedNames>
    <definedName name="_xlnm._FilterDatabase" localSheetId="6" hidden="1">' VII.ARMATURA OLEJOWA'!$A$3:$H$331</definedName>
    <definedName name="_xlnm._FilterDatabase" localSheetId="0" hidden="1">'I. WYPOSAŻENIE INSTALACJI'!$A$4:$H$113</definedName>
    <definedName name="_xlnm._FilterDatabase" localSheetId="1" hidden="1">'II. ARMATURA REGUL.'!$A$4:$H$12</definedName>
    <definedName name="_xlnm._FilterDatabase" localSheetId="2" hidden="1">'III. REG., TERMOSTATY I URZ.ST.'!$A$3:$H$12</definedName>
    <definedName name="_xlnm._FilterDatabase" localSheetId="3" hidden="1">'IV. OGRZEW. I CHŁODZ.PŁASZCZ.'!$A$4:$H$43</definedName>
    <definedName name="_xlnm._FilterDatabase" localSheetId="8" hidden="1">'IX.SYGN.WART. GRANI. I PRZEP.'!$A$4:$H$64</definedName>
    <definedName name="_xlnm._FilterDatabase" localSheetId="4" hidden="1">'V.POMIAR CIŚNIENIA'!$A$728:$N$825</definedName>
    <definedName name="_xlnm._FilterDatabase" localSheetId="5" hidden="1">'VI. POMIARY TEMP.'!$A$4:$H$134</definedName>
    <definedName name="_xlnm._FilterDatabase" localSheetId="7" hidden="1">'VIII. POMIAR I SYGN. POZIOMU'!$A$4:$H$52</definedName>
    <definedName name="_xlnm._FilterDatabase" localSheetId="9" hidden="1">'X. DETEKCJA WYCIEKÓW'!$A$4:$H$47</definedName>
  </definedNames>
  <calcPr calcId="152511"/>
</workbook>
</file>

<file path=xl/calcChain.xml><?xml version="1.0" encoding="utf-8"?>
<calcChain xmlns="http://schemas.openxmlformats.org/spreadsheetml/2006/main">
  <c r="G52" i="13" l="1"/>
  <c r="G53" i="13"/>
  <c r="G51" i="13"/>
  <c r="G973" i="16" l="1"/>
  <c r="G970" i="16"/>
  <c r="G954" i="16"/>
  <c r="G953" i="16"/>
  <c r="E451" i="16" l="1"/>
  <c r="E452" i="16"/>
  <c r="G452" i="16" s="1"/>
  <c r="E453" i="16"/>
  <c r="G453" i="16" s="1"/>
  <c r="E454" i="16"/>
  <c r="G454" i="16" s="1"/>
  <c r="E455" i="16"/>
  <c r="E456" i="16"/>
  <c r="G456" i="16" s="1"/>
  <c r="E457" i="16"/>
  <c r="G457" i="16" s="1"/>
  <c r="E458" i="16"/>
  <c r="G458" i="16" s="1"/>
  <c r="E459" i="16"/>
  <c r="G459" i="16" s="1"/>
  <c r="E460" i="16"/>
  <c r="G460" i="16" s="1"/>
  <c r="E461" i="16"/>
  <c r="G461" i="16" s="1"/>
  <c r="E462" i="16"/>
  <c r="G462" i="16" s="1"/>
  <c r="E463" i="16"/>
  <c r="G463" i="16" s="1"/>
  <c r="E464" i="16"/>
  <c r="G464" i="16" s="1"/>
  <c r="E465" i="16"/>
  <c r="E466" i="16"/>
  <c r="G466" i="16" s="1"/>
  <c r="E467" i="16"/>
  <c r="G467" i="16" s="1"/>
  <c r="E468" i="16"/>
  <c r="G468" i="16" s="1"/>
  <c r="E469" i="16"/>
  <c r="G469" i="16" s="1"/>
  <c r="E470" i="16"/>
  <c r="G470" i="16" s="1"/>
  <c r="E471" i="16"/>
  <c r="G471" i="16" s="1"/>
  <c r="E472" i="16"/>
  <c r="G472" i="16" s="1"/>
  <c r="E473" i="16"/>
  <c r="G473" i="16" s="1"/>
  <c r="E474" i="16"/>
  <c r="G474" i="16" s="1"/>
  <c r="E475" i="16"/>
  <c r="G475" i="16" s="1"/>
  <c r="E476" i="16"/>
  <c r="G476" i="16" s="1"/>
  <c r="E477" i="16"/>
  <c r="G477" i="16" s="1"/>
  <c r="E478" i="16"/>
  <c r="G478" i="16" s="1"/>
  <c r="E479" i="16"/>
  <c r="G479" i="16" s="1"/>
  <c r="E480" i="16"/>
  <c r="G480" i="16" s="1"/>
  <c r="E481" i="16"/>
  <c r="G481" i="16" s="1"/>
  <c r="E482" i="16"/>
  <c r="G482" i="16" s="1"/>
  <c r="E483" i="16"/>
  <c r="G483" i="16" s="1"/>
  <c r="E484" i="16"/>
  <c r="G484" i="16" s="1"/>
  <c r="E485" i="16"/>
  <c r="G485" i="16" s="1"/>
  <c r="E486" i="16"/>
  <c r="G486" i="16" s="1"/>
  <c r="E487" i="16"/>
  <c r="G487" i="16" s="1"/>
  <c r="E488" i="16"/>
  <c r="G488" i="16" s="1"/>
  <c r="E489" i="16"/>
  <c r="G489" i="16" s="1"/>
  <c r="E490" i="16"/>
  <c r="G490" i="16" s="1"/>
  <c r="E491" i="16"/>
  <c r="G491" i="16" s="1"/>
  <c r="E492" i="16"/>
  <c r="G492" i="16" s="1"/>
  <c r="E519" i="16"/>
  <c r="G519" i="16" s="1"/>
  <c r="E520" i="16"/>
  <c r="G520" i="16" s="1"/>
  <c r="E521" i="16"/>
  <c r="G521" i="16" s="1"/>
  <c r="E522" i="16"/>
  <c r="G522" i="16" s="1"/>
  <c r="E523" i="16"/>
  <c r="G523" i="16" s="1"/>
  <c r="E524" i="16"/>
  <c r="G524" i="16" s="1"/>
  <c r="E525" i="16"/>
  <c r="G525" i="16" s="1"/>
  <c r="E526" i="16"/>
  <c r="G526" i="16" s="1"/>
  <c r="E527" i="16"/>
  <c r="G527" i="16" s="1"/>
  <c r="E528" i="16"/>
  <c r="G528" i="16" s="1"/>
  <c r="E529" i="16"/>
  <c r="G529" i="16" s="1"/>
  <c r="E530" i="16"/>
  <c r="G530" i="16" s="1"/>
  <c r="E531" i="16"/>
  <c r="G531" i="16" s="1"/>
  <c r="E532" i="16"/>
  <c r="G532" i="16" s="1"/>
  <c r="E533" i="16"/>
  <c r="G533" i="16" s="1"/>
  <c r="E534" i="16"/>
  <c r="G534" i="16" s="1"/>
  <c r="E535" i="16"/>
  <c r="G535" i="16" s="1"/>
  <c r="E536" i="16"/>
  <c r="G536" i="16" s="1"/>
  <c r="E537" i="16"/>
  <c r="G537" i="16" s="1"/>
  <c r="E538" i="16"/>
  <c r="G538" i="16" s="1"/>
  <c r="E539" i="16"/>
  <c r="G539" i="16" s="1"/>
  <c r="E540" i="16"/>
  <c r="G540" i="16" s="1"/>
  <c r="E541" i="16"/>
  <c r="G541" i="16" s="1"/>
  <c r="E542" i="16"/>
  <c r="G542" i="16" s="1"/>
  <c r="E543" i="16"/>
  <c r="G543" i="16" s="1"/>
  <c r="E544" i="16"/>
  <c r="G544" i="16" s="1"/>
  <c r="E545" i="16"/>
  <c r="G545" i="16" s="1"/>
  <c r="E546" i="16"/>
  <c r="G546" i="16" s="1"/>
  <c r="E547" i="16"/>
  <c r="E548" i="16"/>
  <c r="G548" i="16" s="1"/>
  <c r="E549" i="16"/>
  <c r="G549" i="16" s="1"/>
  <c r="E550" i="16"/>
  <c r="G550" i="16" s="1"/>
  <c r="E551" i="16"/>
  <c r="G551" i="16" s="1"/>
  <c r="E552" i="16"/>
  <c r="G552" i="16" s="1"/>
  <c r="E553" i="16"/>
  <c r="G553" i="16" s="1"/>
  <c r="E554" i="16"/>
  <c r="G554" i="16" s="1"/>
  <c r="E555" i="16"/>
  <c r="G555" i="16" s="1"/>
  <c r="E556" i="16"/>
  <c r="G556" i="16" s="1"/>
  <c r="E557" i="16"/>
  <c r="G557" i="16" s="1"/>
  <c r="E558" i="16"/>
  <c r="G558" i="16" s="1"/>
  <c r="E559" i="16"/>
  <c r="G559" i="16" s="1"/>
  <c r="E450" i="16"/>
  <c r="G450" i="16" s="1"/>
  <c r="G451" i="16"/>
  <c r="G455" i="16"/>
  <c r="G465" i="16"/>
  <c r="G547" i="16"/>
  <c r="G449" i="16"/>
  <c r="G67" i="16" l="1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2" i="16"/>
  <c r="G194" i="16"/>
  <c r="G196" i="16"/>
  <c r="G198" i="16"/>
  <c r="G200" i="16"/>
  <c r="G202" i="16"/>
  <c r="G204" i="16"/>
  <c r="G206" i="16"/>
  <c r="G208" i="16"/>
  <c r="G210" i="16"/>
  <c r="G212" i="16"/>
  <c r="G214" i="16"/>
  <c r="G216" i="16"/>
  <c r="G218" i="16"/>
  <c r="G219" i="16"/>
  <c r="G221" i="16"/>
  <c r="G223" i="16"/>
  <c r="G225" i="16"/>
  <c r="G227" i="16"/>
  <c r="G229" i="16"/>
  <c r="G231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66" i="16"/>
  <c r="B1166" i="16" l="1"/>
  <c r="B1167" i="16"/>
  <c r="B1168" i="16"/>
  <c r="B1169" i="16"/>
  <c r="B1171" i="16"/>
  <c r="B1172" i="16"/>
  <c r="B1173" i="16"/>
  <c r="B1174" i="16"/>
  <c r="B1175" i="16"/>
  <c r="B1176" i="16"/>
  <c r="B1177" i="16"/>
  <c r="B1178" i="16"/>
  <c r="B1179" i="16"/>
  <c r="G33" i="16" l="1"/>
  <c r="G34" i="16"/>
  <c r="G35" i="16"/>
  <c r="G36" i="16"/>
  <c r="G37" i="16"/>
  <c r="G38" i="16"/>
  <c r="G39" i="16"/>
  <c r="G40" i="16"/>
  <c r="G41" i="16"/>
  <c r="G42" i="16"/>
  <c r="G43" i="16"/>
  <c r="G44" i="16"/>
  <c r="G45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F1178" i="16" l="1"/>
  <c r="G1178" i="16" s="1"/>
  <c r="F1177" i="16"/>
  <c r="G1177" i="16" s="1"/>
  <c r="F1176" i="16"/>
  <c r="G1176" i="16" s="1"/>
  <c r="G1175" i="16"/>
  <c r="F1174" i="16"/>
  <c r="G1174" i="16" s="1"/>
  <c r="G1173" i="16"/>
  <c r="F1172" i="16"/>
  <c r="G1172" i="16" s="1"/>
  <c r="F1171" i="16"/>
  <c r="G1171" i="16" s="1"/>
  <c r="F1170" i="16"/>
  <c r="G1170" i="16" s="1"/>
  <c r="F1169" i="16"/>
  <c r="G1169" i="16" s="1"/>
  <c r="G1179" i="16"/>
  <c r="F1168" i="16"/>
  <c r="G1168" i="16" s="1"/>
  <c r="F1167" i="16"/>
  <c r="G1167" i="16" s="1"/>
  <c r="F1166" i="16"/>
  <c r="G1166" i="16" s="1"/>
  <c r="F1185" i="16"/>
  <c r="G1185" i="16" s="1"/>
  <c r="F1184" i="16"/>
  <c r="G1184" i="16" s="1"/>
  <c r="F1183" i="16"/>
  <c r="G1183" i="16" s="1"/>
  <c r="F1182" i="16"/>
  <c r="G1182" i="16" s="1"/>
  <c r="F1181" i="16"/>
  <c r="G1181" i="16" s="1"/>
  <c r="G35" i="11"/>
  <c r="B35" i="11"/>
  <c r="G34" i="11"/>
  <c r="B34" i="11"/>
  <c r="G33" i="11"/>
  <c r="B33" i="11"/>
  <c r="B36" i="8"/>
  <c r="F36" i="8"/>
  <c r="G36" i="8"/>
  <c r="F61" i="7"/>
  <c r="G61" i="7" s="1"/>
  <c r="F60" i="7"/>
  <c r="G60" i="7" s="1"/>
  <c r="F45" i="7"/>
  <c r="G45" i="7" s="1"/>
  <c r="F44" i="7"/>
  <c r="G44" i="7" s="1"/>
  <c r="F29" i="7"/>
  <c r="G29" i="7" s="1"/>
  <c r="F28" i="7"/>
  <c r="G28" i="7" s="1"/>
  <c r="F25" i="7"/>
  <c r="G25" i="7" s="1"/>
  <c r="F24" i="7"/>
  <c r="G24" i="7" s="1"/>
  <c r="F21" i="7"/>
  <c r="G21" i="7" s="1"/>
  <c r="F20" i="7"/>
  <c r="G20" i="7" s="1"/>
  <c r="B20" i="7"/>
  <c r="F32" i="7"/>
  <c r="G32" i="7" s="1"/>
  <c r="G33" i="7"/>
  <c r="G214" i="3" l="1"/>
  <c r="B93" i="4" l="1"/>
  <c r="G94" i="8" l="1"/>
  <c r="G105" i="8"/>
  <c r="G106" i="8"/>
  <c r="G108" i="8"/>
  <c r="G110" i="8"/>
  <c r="G111" i="8"/>
  <c r="G21" i="15" l="1"/>
  <c r="B92" i="13" l="1"/>
  <c r="B91" i="13"/>
  <c r="B90" i="13"/>
  <c r="B85" i="13"/>
  <c r="B65" i="13"/>
  <c r="B59" i="13"/>
  <c r="B58" i="13"/>
  <c r="B53" i="13"/>
  <c r="B52" i="13"/>
  <c r="B51" i="13"/>
  <c r="B46" i="13"/>
  <c r="B35" i="13"/>
  <c r="B34" i="13"/>
  <c r="B33" i="13"/>
  <c r="B32" i="13"/>
  <c r="B12" i="13"/>
  <c r="B11" i="13"/>
  <c r="B6" i="13"/>
  <c r="B7" i="13"/>
  <c r="B8" i="13"/>
  <c r="B5" i="13"/>
  <c r="B99" i="12"/>
  <c r="B98" i="12"/>
  <c r="B97" i="12"/>
  <c r="B96" i="12"/>
  <c r="B95" i="12"/>
  <c r="B94" i="12"/>
  <c r="B93" i="12"/>
  <c r="B92" i="12"/>
  <c r="B91" i="12"/>
  <c r="B90" i="12"/>
  <c r="B89" i="12"/>
  <c r="B86" i="12"/>
  <c r="B85" i="12"/>
  <c r="B84" i="12"/>
  <c r="B81" i="12"/>
  <c r="B80" i="12"/>
  <c r="B79" i="12"/>
  <c r="B78" i="12"/>
  <c r="B77" i="12"/>
  <c r="B76" i="12"/>
  <c r="B73" i="12"/>
  <c r="B72" i="12"/>
  <c r="B67" i="12"/>
  <c r="B66" i="12"/>
  <c r="B65" i="12"/>
  <c r="B64" i="12"/>
  <c r="B63" i="12"/>
  <c r="B62" i="12"/>
  <c r="B60" i="12"/>
  <c r="B59" i="12"/>
  <c r="B58" i="12"/>
  <c r="B57" i="12"/>
  <c r="B56" i="12"/>
  <c r="B55" i="12"/>
  <c r="B50" i="12"/>
  <c r="B49" i="12"/>
  <c r="B48" i="12"/>
  <c r="B47" i="12"/>
  <c r="B46" i="12"/>
  <c r="B44" i="12"/>
  <c r="B43" i="12"/>
  <c r="B42" i="12"/>
  <c r="B41" i="12"/>
  <c r="B40" i="12"/>
  <c r="B35" i="12"/>
  <c r="B34" i="12"/>
  <c r="B33" i="12"/>
  <c r="B32" i="12"/>
  <c r="B30" i="12"/>
  <c r="B29" i="12"/>
  <c r="B28" i="12"/>
  <c r="B27" i="12"/>
  <c r="B22" i="12"/>
  <c r="B21" i="12"/>
  <c r="B20" i="12"/>
  <c r="B19" i="12"/>
  <c r="B18" i="12"/>
  <c r="B17" i="12"/>
  <c r="B16" i="12"/>
  <c r="B15" i="12"/>
  <c r="B7" i="12"/>
  <c r="B8" i="12"/>
  <c r="B9" i="12"/>
  <c r="B10" i="12"/>
  <c r="B11" i="12"/>
  <c r="B12" i="12"/>
  <c r="B6" i="12"/>
  <c r="B47" i="11"/>
  <c r="B46" i="11"/>
  <c r="B42" i="11"/>
  <c r="B41" i="11"/>
  <c r="B32" i="11"/>
  <c r="B28" i="11"/>
  <c r="B27" i="11"/>
  <c r="B26" i="11"/>
  <c r="B22" i="11"/>
  <c r="B21" i="11"/>
  <c r="B20" i="11"/>
  <c r="B19" i="11"/>
  <c r="B18" i="11"/>
  <c r="B17" i="11"/>
  <c r="B16" i="11"/>
  <c r="B15" i="11"/>
  <c r="B6" i="11"/>
  <c r="B7" i="11"/>
  <c r="B8" i="11"/>
  <c r="B9" i="11"/>
  <c r="B5" i="11"/>
  <c r="B64" i="10"/>
  <c r="B63" i="10"/>
  <c r="B62" i="10"/>
  <c r="B58" i="10"/>
  <c r="B57" i="10"/>
  <c r="B56" i="10"/>
  <c r="B55" i="10"/>
  <c r="B51" i="10"/>
  <c r="B50" i="10"/>
  <c r="B49" i="10"/>
  <c r="B48" i="10"/>
  <c r="B44" i="10"/>
  <c r="B43" i="10"/>
  <c r="B42" i="10"/>
  <c r="B37" i="10"/>
  <c r="B36" i="10"/>
  <c r="B32" i="10"/>
  <c r="B31" i="10"/>
  <c r="B30" i="10"/>
  <c r="B27" i="10"/>
  <c r="B26" i="10"/>
  <c r="B25" i="10"/>
  <c r="B23" i="10"/>
  <c r="B22" i="10"/>
  <c r="B21" i="10"/>
  <c r="B20" i="10"/>
  <c r="B19" i="10"/>
  <c r="B18" i="10"/>
  <c r="B17" i="10"/>
  <c r="B16" i="10"/>
  <c r="B15" i="10"/>
  <c r="B14" i="10"/>
  <c r="B13" i="10"/>
  <c r="B6" i="10"/>
  <c r="B7" i="10"/>
  <c r="B8" i="10"/>
  <c r="B9" i="10"/>
  <c r="B10" i="10"/>
  <c r="B5" i="10"/>
  <c r="B52" i="9"/>
  <c r="B51" i="9"/>
  <c r="B50" i="9"/>
  <c r="B46" i="9"/>
  <c r="B45" i="9"/>
  <c r="B35" i="9"/>
  <c r="B34" i="9"/>
  <c r="B33" i="9"/>
  <c r="B32" i="9"/>
  <c r="B31" i="9"/>
  <c r="B30" i="9"/>
  <c r="B25" i="9"/>
  <c r="B16" i="9"/>
  <c r="B15" i="9"/>
  <c r="B14" i="9"/>
  <c r="B13" i="9"/>
  <c r="B12" i="9"/>
  <c r="B19" i="9"/>
  <c r="B18" i="9"/>
  <c r="B11" i="9"/>
  <c r="B7" i="9"/>
  <c r="B6" i="9"/>
  <c r="B5" i="9"/>
  <c r="B331" i="8"/>
  <c r="B330" i="8"/>
  <c r="B329" i="8"/>
  <c r="B328" i="8"/>
  <c r="B325" i="8"/>
  <c r="B324" i="8"/>
  <c r="B320" i="8"/>
  <c r="B319" i="8"/>
  <c r="B318" i="8"/>
  <c r="B314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115" i="8"/>
  <c r="B111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92" i="8"/>
  <c r="B88" i="8"/>
  <c r="B87" i="8"/>
  <c r="B86" i="8"/>
  <c r="B85" i="8"/>
  <c r="B84" i="8"/>
  <c r="B83" i="8"/>
  <c r="B82" i="8"/>
  <c r="B81" i="8"/>
  <c r="B80" i="8"/>
  <c r="B79" i="8"/>
  <c r="B78" i="8"/>
  <c r="B77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5" i="8"/>
  <c r="B54" i="8"/>
  <c r="B48" i="8"/>
  <c r="B49" i="8"/>
  <c r="B50" i="8"/>
  <c r="B51" i="8"/>
  <c r="B52" i="8"/>
  <c r="B53" i="8"/>
  <c r="B47" i="8"/>
  <c r="B33" i="8"/>
  <c r="B32" i="8"/>
  <c r="B28" i="8"/>
  <c r="B42" i="8"/>
  <c r="B41" i="8"/>
  <c r="B37" i="8"/>
  <c r="B40" i="8"/>
  <c r="B35" i="8"/>
  <c r="B24" i="8"/>
  <c r="B23" i="8"/>
  <c r="B22" i="8"/>
  <c r="B20" i="8"/>
  <c r="B19" i="8"/>
  <c r="B18" i="8"/>
  <c r="B16" i="8"/>
  <c r="B15" i="8"/>
  <c r="B14" i="8"/>
  <c r="B12" i="8"/>
  <c r="B11" i="8"/>
  <c r="B10" i="8"/>
  <c r="B7" i="8"/>
  <c r="B8" i="8"/>
  <c r="B6" i="8"/>
  <c r="B5" i="7"/>
  <c r="B43" i="5"/>
  <c r="B42" i="5"/>
  <c r="B41" i="5"/>
  <c r="B40" i="5"/>
  <c r="B39" i="5"/>
  <c r="B38" i="5"/>
  <c r="B37" i="5"/>
  <c r="B36" i="5"/>
  <c r="B35" i="5"/>
  <c r="B30" i="5"/>
  <c r="B29" i="5"/>
  <c r="B28" i="5"/>
  <c r="B27" i="5"/>
  <c r="B23" i="5"/>
  <c r="B22" i="5"/>
  <c r="B21" i="5"/>
  <c r="B20" i="5"/>
  <c r="B19" i="5"/>
  <c r="B18" i="5"/>
  <c r="B17" i="5"/>
  <c r="B16" i="5"/>
  <c r="B6" i="5"/>
  <c r="B7" i="5"/>
  <c r="B8" i="5"/>
  <c r="B9" i="5"/>
  <c r="B10" i="5"/>
  <c r="B11" i="5"/>
  <c r="B12" i="5"/>
  <c r="B13" i="5"/>
  <c r="B14" i="5"/>
  <c r="B5" i="5"/>
  <c r="B66" i="15"/>
  <c r="B65" i="15"/>
  <c r="B64" i="15"/>
  <c r="B63" i="15"/>
  <c r="B62" i="15"/>
  <c r="B61" i="15"/>
  <c r="B57" i="15"/>
  <c r="B56" i="15"/>
  <c r="B55" i="15"/>
  <c r="B54" i="15"/>
  <c r="B50" i="15"/>
  <c r="B46" i="15"/>
  <c r="B45" i="15"/>
  <c r="B41" i="15"/>
  <c r="B40" i="15"/>
  <c r="B39" i="15"/>
  <c r="B38" i="15"/>
  <c r="B33" i="15"/>
  <c r="B32" i="15"/>
  <c r="B30" i="15"/>
  <c r="B25" i="15"/>
  <c r="B24" i="15"/>
  <c r="B23" i="15"/>
  <c r="B22" i="15"/>
  <c r="B21" i="15"/>
  <c r="B20" i="15"/>
  <c r="B17" i="15"/>
  <c r="B16" i="15"/>
  <c r="B12" i="15"/>
  <c r="B11" i="15"/>
  <c r="B9" i="15"/>
  <c r="B6" i="15"/>
  <c r="B5" i="15"/>
  <c r="B243" i="3"/>
  <c r="B242" i="3"/>
  <c r="B237" i="3"/>
  <c r="B236" i="3"/>
  <c r="B235" i="3"/>
  <c r="B234" i="3"/>
  <c r="B227" i="3"/>
  <c r="B215" i="3"/>
  <c r="B226" i="3"/>
  <c r="B211" i="3"/>
  <c r="B205" i="3"/>
  <c r="B204" i="3"/>
  <c r="B202" i="3"/>
  <c r="B201" i="3"/>
  <c r="B196" i="3"/>
  <c r="B195" i="3"/>
  <c r="B192" i="3"/>
  <c r="B189" i="3"/>
  <c r="B188" i="3"/>
  <c r="B187" i="3"/>
  <c r="B185" i="3"/>
  <c r="B184" i="3"/>
  <c r="B183" i="3"/>
  <c r="B181" i="3"/>
  <c r="B180" i="3"/>
  <c r="B179" i="3"/>
  <c r="B175" i="3"/>
  <c r="B174" i="3"/>
  <c r="B173" i="3"/>
  <c r="B171" i="3"/>
  <c r="B170" i="3"/>
  <c r="B169" i="3"/>
  <c r="B163" i="3"/>
  <c r="B161" i="3"/>
  <c r="B160" i="3"/>
  <c r="B159" i="3"/>
  <c r="B151" i="3"/>
  <c r="B150" i="3"/>
  <c r="B149" i="3"/>
  <c r="B145" i="3"/>
  <c r="B144" i="3"/>
  <c r="B143" i="3"/>
  <c r="B142" i="3"/>
  <c r="B140" i="3"/>
  <c r="B139" i="3"/>
  <c r="B138" i="3"/>
  <c r="B137" i="3"/>
  <c r="B136" i="3"/>
  <c r="B135" i="3"/>
  <c r="B130" i="3"/>
  <c r="B128" i="3"/>
  <c r="B127" i="3"/>
  <c r="B125" i="3"/>
  <c r="B124" i="3"/>
  <c r="B123" i="3"/>
  <c r="B122" i="3"/>
  <c r="B116" i="3"/>
  <c r="B115" i="3"/>
  <c r="B114" i="3"/>
  <c r="B113" i="3"/>
  <c r="B112" i="3"/>
  <c r="B111" i="3"/>
  <c r="B110" i="3"/>
  <c r="B109" i="3"/>
  <c r="B104" i="3"/>
  <c r="B100" i="3"/>
  <c r="B99" i="3"/>
  <c r="B97" i="3"/>
  <c r="B96" i="3"/>
  <c r="B82" i="3"/>
  <c r="B81" i="3"/>
  <c r="B79" i="3"/>
  <c r="B78" i="3"/>
  <c r="B76" i="3"/>
  <c r="B75" i="3"/>
  <c r="B73" i="3"/>
  <c r="B72" i="3"/>
  <c r="B70" i="3"/>
  <c r="B69" i="3"/>
  <c r="B68" i="3"/>
  <c r="B67" i="3"/>
  <c r="B61" i="3"/>
  <c r="B60" i="3"/>
  <c r="B59" i="3"/>
  <c r="B58" i="3"/>
  <c r="B56" i="3"/>
  <c r="B55" i="3"/>
  <c r="B54" i="3"/>
  <c r="B53" i="3"/>
  <c r="B52" i="3"/>
  <c r="B47" i="3"/>
  <c r="B45" i="3"/>
  <c r="B44" i="3"/>
  <c r="B43" i="3"/>
  <c r="B42" i="3"/>
  <c r="B41" i="3"/>
  <c r="B40" i="3"/>
  <c r="B39" i="3"/>
  <c r="B38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19" i="3"/>
  <c r="B18" i="3"/>
  <c r="B17" i="3"/>
  <c r="B16" i="3"/>
  <c r="B15" i="3"/>
  <c r="B7" i="3"/>
  <c r="B8" i="3"/>
  <c r="B9" i="3"/>
  <c r="B10" i="3"/>
  <c r="B11" i="3"/>
  <c r="B12" i="3"/>
  <c r="B6" i="3"/>
  <c r="B113" i="4"/>
  <c r="B112" i="4"/>
  <c r="B111" i="4"/>
  <c r="B110" i="4"/>
  <c r="B105" i="4"/>
  <c r="B104" i="4"/>
  <c r="B102" i="4"/>
  <c r="B98" i="4"/>
  <c r="B97" i="4"/>
  <c r="B96" i="4"/>
  <c r="B95" i="4"/>
  <c r="B91" i="4"/>
  <c r="B90" i="4"/>
  <c r="B89" i="4"/>
  <c r="B85" i="4"/>
  <c r="B84" i="4"/>
  <c r="B79" i="4"/>
  <c r="B78" i="4"/>
  <c r="B74" i="4"/>
  <c r="B65" i="4"/>
  <c r="B64" i="4"/>
  <c r="B61" i="4"/>
  <c r="B60" i="4"/>
  <c r="B59" i="4"/>
  <c r="B58" i="4"/>
  <c r="B57" i="4"/>
  <c r="B56" i="4"/>
  <c r="B55" i="4"/>
  <c r="B54" i="4"/>
  <c r="B51" i="4"/>
  <c r="B50" i="4"/>
  <c r="B49" i="4"/>
  <c r="B48" i="4"/>
  <c r="B45" i="4"/>
  <c r="B44" i="4"/>
  <c r="B43" i="4"/>
  <c r="B42" i="4"/>
  <c r="B41" i="4"/>
  <c r="B40" i="4"/>
  <c r="B37" i="4"/>
  <c r="B36" i="4"/>
  <c r="B33" i="4"/>
  <c r="B32" i="4"/>
  <c r="B31" i="4"/>
  <c r="B30" i="4"/>
  <c r="B29" i="4"/>
  <c r="B28" i="4"/>
  <c r="B27" i="4"/>
  <c r="B26" i="4"/>
  <c r="B21" i="4"/>
  <c r="B20" i="4"/>
  <c r="B19" i="4"/>
  <c r="B18" i="4"/>
  <c r="B14" i="4"/>
  <c r="B13" i="4"/>
  <c r="B6" i="4"/>
  <c r="B7" i="4"/>
  <c r="B8" i="4"/>
  <c r="B9" i="4"/>
  <c r="B10" i="4"/>
  <c r="B11" i="4"/>
  <c r="B5" i="4"/>
  <c r="F79" i="8" l="1"/>
  <c r="F78" i="8"/>
  <c r="G118" i="13" l="1"/>
  <c r="G117" i="13"/>
  <c r="G112" i="13"/>
  <c r="G113" i="13"/>
  <c r="G114" i="13"/>
  <c r="G111" i="13"/>
  <c r="G106" i="13"/>
  <c r="G107" i="13"/>
  <c r="G108" i="13"/>
  <c r="G105" i="13"/>
  <c r="G33" i="13"/>
  <c r="G34" i="13"/>
  <c r="G35" i="13"/>
  <c r="G32" i="13"/>
  <c r="G12" i="13"/>
  <c r="F99" i="12"/>
  <c r="G99" i="12" s="1"/>
  <c r="F90" i="12"/>
  <c r="G90" i="12" s="1"/>
  <c r="F91" i="12"/>
  <c r="G91" i="12" s="1"/>
  <c r="F92" i="12"/>
  <c r="G92" i="12" s="1"/>
  <c r="F93" i="12"/>
  <c r="G93" i="12" s="1"/>
  <c r="F94" i="12"/>
  <c r="G94" i="12" s="1"/>
  <c r="F95" i="12"/>
  <c r="G95" i="12" s="1"/>
  <c r="F96" i="12"/>
  <c r="G96" i="12" s="1"/>
  <c r="F97" i="12"/>
  <c r="G97" i="12" s="1"/>
  <c r="F98" i="12"/>
  <c r="G98" i="12" s="1"/>
  <c r="F89" i="12"/>
  <c r="G89" i="12" s="1"/>
  <c r="F85" i="12"/>
  <c r="G85" i="12" s="1"/>
  <c r="F86" i="12"/>
  <c r="G86" i="12" s="1"/>
  <c r="F84" i="12"/>
  <c r="G84" i="12" s="1"/>
  <c r="F77" i="12"/>
  <c r="G77" i="12" s="1"/>
  <c r="F78" i="12"/>
  <c r="G78" i="12" s="1"/>
  <c r="F79" i="12"/>
  <c r="G79" i="12" s="1"/>
  <c r="F80" i="12"/>
  <c r="G80" i="12" s="1"/>
  <c r="F81" i="12"/>
  <c r="G81" i="12" s="1"/>
  <c r="F76" i="12"/>
  <c r="G76" i="12" s="1"/>
  <c r="F73" i="12"/>
  <c r="F72" i="12"/>
  <c r="F63" i="12"/>
  <c r="G63" i="12" s="1"/>
  <c r="F64" i="12"/>
  <c r="G64" i="12" s="1"/>
  <c r="F65" i="12"/>
  <c r="G65" i="12" s="1"/>
  <c r="F66" i="12"/>
  <c r="G66" i="12" s="1"/>
  <c r="F67" i="12"/>
  <c r="G67" i="12" s="1"/>
  <c r="F62" i="12"/>
  <c r="G62" i="12" s="1"/>
  <c r="F56" i="12"/>
  <c r="G56" i="12" s="1"/>
  <c r="F57" i="12"/>
  <c r="G57" i="12" s="1"/>
  <c r="F58" i="12"/>
  <c r="G58" i="12" s="1"/>
  <c r="F59" i="12"/>
  <c r="G59" i="12" s="1"/>
  <c r="F60" i="12"/>
  <c r="G60" i="12" s="1"/>
  <c r="F55" i="12"/>
  <c r="G55" i="12" s="1"/>
  <c r="F47" i="12"/>
  <c r="G47" i="12" s="1"/>
  <c r="F48" i="12"/>
  <c r="G48" i="12" s="1"/>
  <c r="F49" i="12"/>
  <c r="G49" i="12" s="1"/>
  <c r="F50" i="12"/>
  <c r="G50" i="12" s="1"/>
  <c r="F46" i="12"/>
  <c r="G46" i="12" s="1"/>
  <c r="F41" i="12"/>
  <c r="F42" i="12"/>
  <c r="F43" i="12"/>
  <c r="G43" i="12" s="1"/>
  <c r="F44" i="12"/>
  <c r="G44" i="12" s="1"/>
  <c r="G41" i="12"/>
  <c r="G42" i="12"/>
  <c r="F40" i="12"/>
  <c r="G40" i="12" s="1"/>
  <c r="F33" i="12"/>
  <c r="G33" i="12" s="1"/>
  <c r="F34" i="12"/>
  <c r="G34" i="12" s="1"/>
  <c r="F35" i="12"/>
  <c r="G35" i="12" s="1"/>
  <c r="F32" i="12"/>
  <c r="G32" i="12" s="1"/>
  <c r="F28" i="12"/>
  <c r="G28" i="12" s="1"/>
  <c r="F29" i="12"/>
  <c r="G29" i="12" s="1"/>
  <c r="F30" i="12"/>
  <c r="G30" i="12" s="1"/>
  <c r="F27" i="12"/>
  <c r="G27" i="12" s="1"/>
  <c r="F16" i="12"/>
  <c r="G16" i="12" s="1"/>
  <c r="F17" i="12"/>
  <c r="G17" i="12" s="1"/>
  <c r="F18" i="12"/>
  <c r="G18" i="12" s="1"/>
  <c r="F19" i="12"/>
  <c r="G19" i="12" s="1"/>
  <c r="F20" i="12"/>
  <c r="G20" i="12" s="1"/>
  <c r="F21" i="12"/>
  <c r="G21" i="12" s="1"/>
  <c r="F22" i="12"/>
  <c r="G22" i="12" s="1"/>
  <c r="F15" i="12"/>
  <c r="G15" i="12" s="1"/>
  <c r="F13" i="12"/>
  <c r="G13" i="12" s="1"/>
  <c r="F7" i="12"/>
  <c r="G7" i="12" s="1"/>
  <c r="F8" i="12"/>
  <c r="G8" i="12" s="1"/>
  <c r="F9" i="12"/>
  <c r="G9" i="12" s="1"/>
  <c r="F10" i="12"/>
  <c r="G10" i="12" s="1"/>
  <c r="F11" i="12"/>
  <c r="G11" i="12" s="1"/>
  <c r="F12" i="12"/>
  <c r="G12" i="12" s="1"/>
  <c r="F6" i="12"/>
  <c r="G6" i="12" s="1"/>
  <c r="G47" i="11"/>
  <c r="G46" i="11"/>
  <c r="G42" i="11"/>
  <c r="G41" i="11"/>
  <c r="F32" i="11"/>
  <c r="F27" i="11"/>
  <c r="G27" i="11" s="1"/>
  <c r="F28" i="11"/>
  <c r="G28" i="11" s="1"/>
  <c r="F26" i="11"/>
  <c r="G26" i="11" s="1"/>
  <c r="G16" i="11"/>
  <c r="G17" i="11"/>
  <c r="G18" i="11"/>
  <c r="G19" i="11"/>
  <c r="G20" i="11"/>
  <c r="G21" i="11"/>
  <c r="G22" i="11"/>
  <c r="G15" i="11"/>
  <c r="G7" i="11"/>
  <c r="G6" i="11"/>
  <c r="G9" i="11"/>
  <c r="G8" i="11"/>
  <c r="G5" i="11"/>
  <c r="F63" i="10"/>
  <c r="F64" i="10"/>
  <c r="G64" i="10" s="1"/>
  <c r="F62" i="10"/>
  <c r="F56" i="10"/>
  <c r="G56" i="10" s="1"/>
  <c r="F57" i="10"/>
  <c r="G57" i="10" s="1"/>
  <c r="F58" i="10"/>
  <c r="G58" i="10" s="1"/>
  <c r="F55" i="10"/>
  <c r="G55" i="10" s="1"/>
  <c r="F49" i="10"/>
  <c r="G49" i="10" s="1"/>
  <c r="F50" i="10"/>
  <c r="F51" i="10"/>
  <c r="G51" i="10" s="1"/>
  <c r="F48" i="10"/>
  <c r="F43" i="10"/>
  <c r="G43" i="10" s="1"/>
  <c r="F44" i="10"/>
  <c r="G44" i="10" s="1"/>
  <c r="F42" i="10"/>
  <c r="F37" i="10"/>
  <c r="G36" i="10"/>
  <c r="G31" i="10"/>
  <c r="G32" i="10"/>
  <c r="G30" i="10"/>
  <c r="G26" i="10"/>
  <c r="G27" i="10"/>
  <c r="G25" i="10"/>
  <c r="F19" i="10"/>
  <c r="F20" i="10"/>
  <c r="F21" i="10"/>
  <c r="F22" i="10"/>
  <c r="F23" i="10"/>
  <c r="G23" i="10" s="1"/>
  <c r="F18" i="10"/>
  <c r="G18" i="10" s="1"/>
  <c r="F14" i="10"/>
  <c r="F15" i="10"/>
  <c r="F16" i="10"/>
  <c r="G16" i="10" s="1"/>
  <c r="F13" i="10"/>
  <c r="G13" i="10" s="1"/>
  <c r="G14" i="10"/>
  <c r="G15" i="10"/>
  <c r="G17" i="10"/>
  <c r="G6" i="10"/>
  <c r="G7" i="10"/>
  <c r="G8" i="10"/>
  <c r="G10" i="10"/>
  <c r="G5" i="10"/>
  <c r="G51" i="9"/>
  <c r="G52" i="9"/>
  <c r="G50" i="9"/>
  <c r="G46" i="9"/>
  <c r="G45" i="9"/>
  <c r="G31" i="9"/>
  <c r="G32" i="9"/>
  <c r="G33" i="9"/>
  <c r="G34" i="9"/>
  <c r="G35" i="9"/>
  <c r="G30" i="9"/>
  <c r="G25" i="9"/>
  <c r="F16" i="9"/>
  <c r="G16" i="9" s="1"/>
  <c r="F15" i="9"/>
  <c r="F19" i="9"/>
  <c r="F18" i="9"/>
  <c r="G12" i="9"/>
  <c r="G13" i="9"/>
  <c r="G14" i="9"/>
  <c r="G11" i="9"/>
  <c r="F6" i="9"/>
  <c r="G6" i="9" s="1"/>
  <c r="G7" i="9"/>
  <c r="G5" i="9"/>
  <c r="F329" i="8"/>
  <c r="G329" i="8" s="1"/>
  <c r="F330" i="8"/>
  <c r="G330" i="8" s="1"/>
  <c r="F331" i="8"/>
  <c r="G331" i="8" s="1"/>
  <c r="F328" i="8"/>
  <c r="G328" i="8" s="1"/>
  <c r="G325" i="8"/>
  <c r="G324" i="8"/>
  <c r="F319" i="8"/>
  <c r="G319" i="8" s="1"/>
  <c r="F320" i="8"/>
  <c r="G320" i="8" s="1"/>
  <c r="F318" i="8"/>
  <c r="F314" i="8"/>
  <c r="F310" i="8"/>
  <c r="G310" i="8" s="1"/>
  <c r="F116" i="8"/>
  <c r="G116" i="8" s="1"/>
  <c r="F117" i="8"/>
  <c r="G117" i="8" s="1"/>
  <c r="F118" i="8"/>
  <c r="G118" i="8" s="1"/>
  <c r="F119" i="8"/>
  <c r="G119" i="8" s="1"/>
  <c r="F120" i="8"/>
  <c r="G120" i="8" s="1"/>
  <c r="F121" i="8"/>
  <c r="G121" i="8" s="1"/>
  <c r="F122" i="8"/>
  <c r="G122" i="8" s="1"/>
  <c r="F123" i="8"/>
  <c r="G123" i="8" s="1"/>
  <c r="F124" i="8"/>
  <c r="G124" i="8" s="1"/>
  <c r="F125" i="8"/>
  <c r="G125" i="8" s="1"/>
  <c r="F126" i="8"/>
  <c r="G126" i="8" s="1"/>
  <c r="F127" i="8"/>
  <c r="G127" i="8" s="1"/>
  <c r="F128" i="8"/>
  <c r="G128" i="8" s="1"/>
  <c r="F129" i="8"/>
  <c r="G129" i="8" s="1"/>
  <c r="F130" i="8"/>
  <c r="G130" i="8" s="1"/>
  <c r="F131" i="8"/>
  <c r="G131" i="8" s="1"/>
  <c r="F132" i="8"/>
  <c r="G132" i="8" s="1"/>
  <c r="F133" i="8"/>
  <c r="G133" i="8" s="1"/>
  <c r="F134" i="8"/>
  <c r="G134" i="8" s="1"/>
  <c r="F135" i="8"/>
  <c r="G135" i="8" s="1"/>
  <c r="F136" i="8"/>
  <c r="G136" i="8" s="1"/>
  <c r="F137" i="8"/>
  <c r="G137" i="8" s="1"/>
  <c r="F138" i="8"/>
  <c r="G138" i="8" s="1"/>
  <c r="F139" i="8"/>
  <c r="G139" i="8" s="1"/>
  <c r="F140" i="8"/>
  <c r="G140" i="8" s="1"/>
  <c r="F141" i="8"/>
  <c r="G141" i="8" s="1"/>
  <c r="F142" i="8"/>
  <c r="G142" i="8" s="1"/>
  <c r="F143" i="8"/>
  <c r="G143" i="8" s="1"/>
  <c r="F144" i="8"/>
  <c r="G144" i="8" s="1"/>
  <c r="F145" i="8"/>
  <c r="G145" i="8" s="1"/>
  <c r="F146" i="8"/>
  <c r="G146" i="8" s="1"/>
  <c r="F147" i="8"/>
  <c r="G147" i="8" s="1"/>
  <c r="F148" i="8"/>
  <c r="G148" i="8" s="1"/>
  <c r="F149" i="8"/>
  <c r="G149" i="8" s="1"/>
  <c r="F150" i="8"/>
  <c r="G150" i="8" s="1"/>
  <c r="F151" i="8"/>
  <c r="G151" i="8" s="1"/>
  <c r="F152" i="8"/>
  <c r="G152" i="8" s="1"/>
  <c r="F153" i="8"/>
  <c r="G153" i="8" s="1"/>
  <c r="F154" i="8"/>
  <c r="G154" i="8" s="1"/>
  <c r="F155" i="8"/>
  <c r="G155" i="8" s="1"/>
  <c r="F156" i="8"/>
  <c r="G156" i="8" s="1"/>
  <c r="F157" i="8"/>
  <c r="G157" i="8" s="1"/>
  <c r="F158" i="8"/>
  <c r="G158" i="8" s="1"/>
  <c r="F159" i="8"/>
  <c r="G159" i="8" s="1"/>
  <c r="F160" i="8"/>
  <c r="G160" i="8" s="1"/>
  <c r="F161" i="8"/>
  <c r="G161" i="8" s="1"/>
  <c r="F162" i="8"/>
  <c r="G162" i="8" s="1"/>
  <c r="F163" i="8"/>
  <c r="G163" i="8" s="1"/>
  <c r="F164" i="8"/>
  <c r="G164" i="8" s="1"/>
  <c r="F165" i="8"/>
  <c r="G165" i="8" s="1"/>
  <c r="F166" i="8"/>
  <c r="G166" i="8" s="1"/>
  <c r="F167" i="8"/>
  <c r="G167" i="8" s="1"/>
  <c r="F168" i="8"/>
  <c r="G168" i="8" s="1"/>
  <c r="F169" i="8"/>
  <c r="G169" i="8" s="1"/>
  <c r="F170" i="8"/>
  <c r="G170" i="8" s="1"/>
  <c r="F171" i="8"/>
  <c r="G171" i="8" s="1"/>
  <c r="F172" i="8"/>
  <c r="G172" i="8" s="1"/>
  <c r="F173" i="8"/>
  <c r="G173" i="8" s="1"/>
  <c r="F174" i="8"/>
  <c r="G174" i="8" s="1"/>
  <c r="F175" i="8"/>
  <c r="G175" i="8" s="1"/>
  <c r="F176" i="8"/>
  <c r="G176" i="8" s="1"/>
  <c r="F177" i="8"/>
  <c r="G177" i="8" s="1"/>
  <c r="F178" i="8"/>
  <c r="G178" i="8" s="1"/>
  <c r="F179" i="8"/>
  <c r="G179" i="8" s="1"/>
  <c r="F180" i="8"/>
  <c r="G180" i="8" s="1"/>
  <c r="F181" i="8"/>
  <c r="G181" i="8" s="1"/>
  <c r="F182" i="8"/>
  <c r="G182" i="8" s="1"/>
  <c r="F183" i="8"/>
  <c r="G183" i="8" s="1"/>
  <c r="F184" i="8"/>
  <c r="G184" i="8" s="1"/>
  <c r="F185" i="8"/>
  <c r="G185" i="8" s="1"/>
  <c r="F186" i="8"/>
  <c r="G186" i="8" s="1"/>
  <c r="F187" i="8"/>
  <c r="G187" i="8" s="1"/>
  <c r="F188" i="8"/>
  <c r="G188" i="8" s="1"/>
  <c r="F189" i="8"/>
  <c r="G189" i="8" s="1"/>
  <c r="F190" i="8"/>
  <c r="G190" i="8" s="1"/>
  <c r="F191" i="8"/>
  <c r="G191" i="8" s="1"/>
  <c r="F192" i="8"/>
  <c r="G192" i="8" s="1"/>
  <c r="F193" i="8"/>
  <c r="G193" i="8" s="1"/>
  <c r="F194" i="8"/>
  <c r="G194" i="8" s="1"/>
  <c r="F195" i="8"/>
  <c r="G195" i="8" s="1"/>
  <c r="F196" i="8"/>
  <c r="G196" i="8" s="1"/>
  <c r="F197" i="8"/>
  <c r="G197" i="8" s="1"/>
  <c r="F198" i="8"/>
  <c r="G198" i="8" s="1"/>
  <c r="F199" i="8"/>
  <c r="G199" i="8" s="1"/>
  <c r="F200" i="8"/>
  <c r="G200" i="8" s="1"/>
  <c r="F201" i="8"/>
  <c r="G201" i="8" s="1"/>
  <c r="F202" i="8"/>
  <c r="G202" i="8" s="1"/>
  <c r="F203" i="8"/>
  <c r="G203" i="8" s="1"/>
  <c r="F204" i="8"/>
  <c r="G204" i="8" s="1"/>
  <c r="F205" i="8"/>
  <c r="G205" i="8" s="1"/>
  <c r="F206" i="8"/>
  <c r="G206" i="8" s="1"/>
  <c r="F207" i="8"/>
  <c r="G207" i="8" s="1"/>
  <c r="F208" i="8"/>
  <c r="G208" i="8" s="1"/>
  <c r="F209" i="8"/>
  <c r="G209" i="8" s="1"/>
  <c r="F210" i="8"/>
  <c r="G210" i="8" s="1"/>
  <c r="F211" i="8"/>
  <c r="G211" i="8" s="1"/>
  <c r="F212" i="8"/>
  <c r="G212" i="8" s="1"/>
  <c r="F213" i="8"/>
  <c r="G213" i="8" s="1"/>
  <c r="F214" i="8"/>
  <c r="G214" i="8" s="1"/>
  <c r="F215" i="8"/>
  <c r="G215" i="8" s="1"/>
  <c r="F216" i="8"/>
  <c r="G216" i="8" s="1"/>
  <c r="F217" i="8"/>
  <c r="G217" i="8" s="1"/>
  <c r="F218" i="8"/>
  <c r="G218" i="8" s="1"/>
  <c r="F219" i="8"/>
  <c r="G219" i="8" s="1"/>
  <c r="F220" i="8"/>
  <c r="G220" i="8" s="1"/>
  <c r="F221" i="8"/>
  <c r="G221" i="8" s="1"/>
  <c r="F222" i="8"/>
  <c r="G222" i="8" s="1"/>
  <c r="F223" i="8"/>
  <c r="G223" i="8" s="1"/>
  <c r="F224" i="8"/>
  <c r="G224" i="8" s="1"/>
  <c r="F225" i="8"/>
  <c r="G225" i="8" s="1"/>
  <c r="F226" i="8"/>
  <c r="G226" i="8" s="1"/>
  <c r="F227" i="8"/>
  <c r="G227" i="8" s="1"/>
  <c r="F228" i="8"/>
  <c r="G228" i="8" s="1"/>
  <c r="F229" i="8"/>
  <c r="G229" i="8" s="1"/>
  <c r="F230" i="8"/>
  <c r="G230" i="8" s="1"/>
  <c r="F231" i="8"/>
  <c r="G231" i="8" s="1"/>
  <c r="F232" i="8"/>
  <c r="G232" i="8" s="1"/>
  <c r="F233" i="8"/>
  <c r="G233" i="8" s="1"/>
  <c r="F234" i="8"/>
  <c r="G234" i="8" s="1"/>
  <c r="F235" i="8"/>
  <c r="G235" i="8" s="1"/>
  <c r="F236" i="8"/>
  <c r="G236" i="8" s="1"/>
  <c r="F237" i="8"/>
  <c r="G237" i="8" s="1"/>
  <c r="F238" i="8"/>
  <c r="G238" i="8" s="1"/>
  <c r="F239" i="8"/>
  <c r="G239" i="8" s="1"/>
  <c r="F240" i="8"/>
  <c r="G240" i="8" s="1"/>
  <c r="F241" i="8"/>
  <c r="G241" i="8" s="1"/>
  <c r="F242" i="8"/>
  <c r="G242" i="8" s="1"/>
  <c r="F243" i="8"/>
  <c r="G243" i="8" s="1"/>
  <c r="F244" i="8"/>
  <c r="G244" i="8" s="1"/>
  <c r="F245" i="8"/>
  <c r="G245" i="8" s="1"/>
  <c r="F246" i="8"/>
  <c r="G246" i="8" s="1"/>
  <c r="F247" i="8"/>
  <c r="G247" i="8" s="1"/>
  <c r="F248" i="8"/>
  <c r="G248" i="8" s="1"/>
  <c r="F249" i="8"/>
  <c r="G249" i="8" s="1"/>
  <c r="F250" i="8"/>
  <c r="G250" i="8" s="1"/>
  <c r="F251" i="8"/>
  <c r="G251" i="8" s="1"/>
  <c r="F252" i="8"/>
  <c r="G252" i="8" s="1"/>
  <c r="F253" i="8"/>
  <c r="G253" i="8" s="1"/>
  <c r="F254" i="8"/>
  <c r="G254" i="8" s="1"/>
  <c r="F255" i="8"/>
  <c r="G255" i="8" s="1"/>
  <c r="F256" i="8"/>
  <c r="G256" i="8" s="1"/>
  <c r="F257" i="8"/>
  <c r="G257" i="8" s="1"/>
  <c r="F258" i="8"/>
  <c r="G258" i="8" s="1"/>
  <c r="F259" i="8"/>
  <c r="G259" i="8" s="1"/>
  <c r="F260" i="8"/>
  <c r="G260" i="8" s="1"/>
  <c r="F261" i="8"/>
  <c r="G261" i="8" s="1"/>
  <c r="F262" i="8"/>
  <c r="G262" i="8" s="1"/>
  <c r="F263" i="8"/>
  <c r="G263" i="8" s="1"/>
  <c r="F264" i="8"/>
  <c r="G264" i="8" s="1"/>
  <c r="F265" i="8"/>
  <c r="G265" i="8" s="1"/>
  <c r="F266" i="8"/>
  <c r="G266" i="8" s="1"/>
  <c r="F267" i="8"/>
  <c r="G267" i="8" s="1"/>
  <c r="F268" i="8"/>
  <c r="G268" i="8" s="1"/>
  <c r="F269" i="8"/>
  <c r="G269" i="8" s="1"/>
  <c r="F270" i="8"/>
  <c r="G270" i="8" s="1"/>
  <c r="F271" i="8"/>
  <c r="G271" i="8" s="1"/>
  <c r="F272" i="8"/>
  <c r="G272" i="8" s="1"/>
  <c r="F273" i="8"/>
  <c r="G273" i="8" s="1"/>
  <c r="F274" i="8"/>
  <c r="G274" i="8" s="1"/>
  <c r="F275" i="8"/>
  <c r="G275" i="8" s="1"/>
  <c r="F276" i="8"/>
  <c r="G276" i="8" s="1"/>
  <c r="F277" i="8"/>
  <c r="G277" i="8" s="1"/>
  <c r="F278" i="8"/>
  <c r="G278" i="8" s="1"/>
  <c r="F279" i="8"/>
  <c r="G279" i="8" s="1"/>
  <c r="F280" i="8"/>
  <c r="G280" i="8" s="1"/>
  <c r="F281" i="8"/>
  <c r="G281" i="8" s="1"/>
  <c r="F282" i="8"/>
  <c r="G282" i="8" s="1"/>
  <c r="F283" i="8"/>
  <c r="G283" i="8" s="1"/>
  <c r="F284" i="8"/>
  <c r="G284" i="8" s="1"/>
  <c r="F285" i="8"/>
  <c r="G285" i="8" s="1"/>
  <c r="F286" i="8"/>
  <c r="G286" i="8" s="1"/>
  <c r="F287" i="8"/>
  <c r="G287" i="8" s="1"/>
  <c r="F288" i="8"/>
  <c r="G288" i="8" s="1"/>
  <c r="F289" i="8"/>
  <c r="G289" i="8" s="1"/>
  <c r="F290" i="8"/>
  <c r="G290" i="8" s="1"/>
  <c r="F291" i="8"/>
  <c r="G291" i="8" s="1"/>
  <c r="F292" i="8"/>
  <c r="G292" i="8" s="1"/>
  <c r="F293" i="8"/>
  <c r="G293" i="8" s="1"/>
  <c r="F294" i="8"/>
  <c r="G294" i="8" s="1"/>
  <c r="F295" i="8"/>
  <c r="G295" i="8" s="1"/>
  <c r="F296" i="8"/>
  <c r="G296" i="8" s="1"/>
  <c r="F297" i="8"/>
  <c r="G297" i="8" s="1"/>
  <c r="F298" i="8"/>
  <c r="G298" i="8" s="1"/>
  <c r="F299" i="8"/>
  <c r="G299" i="8" s="1"/>
  <c r="F300" i="8"/>
  <c r="G300" i="8" s="1"/>
  <c r="F301" i="8"/>
  <c r="G301" i="8" s="1"/>
  <c r="F302" i="8"/>
  <c r="G302" i="8" s="1"/>
  <c r="F303" i="8"/>
  <c r="G303" i="8" s="1"/>
  <c r="F304" i="8"/>
  <c r="G304" i="8" s="1"/>
  <c r="F305" i="8"/>
  <c r="G305" i="8" s="1"/>
  <c r="F306" i="8"/>
  <c r="G306" i="8" s="1"/>
  <c r="F307" i="8"/>
  <c r="G307" i="8" s="1"/>
  <c r="F308" i="8"/>
  <c r="G308" i="8" s="1"/>
  <c r="F309" i="8"/>
  <c r="G309" i="8" s="1"/>
  <c r="F115" i="8"/>
  <c r="G115" i="8" s="1"/>
  <c r="F109" i="8"/>
  <c r="G109" i="8" s="1"/>
  <c r="F107" i="8"/>
  <c r="G107" i="8" s="1"/>
  <c r="F96" i="8"/>
  <c r="G96" i="8" s="1"/>
  <c r="F97" i="8"/>
  <c r="G97" i="8" s="1"/>
  <c r="F98" i="8"/>
  <c r="G98" i="8" s="1"/>
  <c r="F99" i="8"/>
  <c r="G99" i="8" s="1"/>
  <c r="F100" i="8"/>
  <c r="G100" i="8" s="1"/>
  <c r="F101" i="8"/>
  <c r="G101" i="8" s="1"/>
  <c r="F102" i="8"/>
  <c r="G102" i="8" s="1"/>
  <c r="F103" i="8"/>
  <c r="G103" i="8" s="1"/>
  <c r="F104" i="8"/>
  <c r="G104" i="8" s="1"/>
  <c r="F95" i="8"/>
  <c r="G95" i="8" s="1"/>
  <c r="F93" i="8"/>
  <c r="G93" i="8" s="1"/>
  <c r="F92" i="8"/>
  <c r="G92" i="8" s="1"/>
  <c r="G80" i="8"/>
  <c r="G81" i="8"/>
  <c r="G84" i="8"/>
  <c r="G87" i="8"/>
  <c r="G88" i="8"/>
  <c r="G86" i="8"/>
  <c r="G85" i="8"/>
  <c r="G78" i="8"/>
  <c r="G79" i="8"/>
  <c r="G82" i="8"/>
  <c r="G83" i="8"/>
  <c r="G77" i="8"/>
  <c r="F72" i="8"/>
  <c r="G70" i="8"/>
  <c r="G71" i="8"/>
  <c r="F60" i="8"/>
  <c r="G60" i="8" s="1"/>
  <c r="F61" i="8"/>
  <c r="G61" i="8" s="1"/>
  <c r="F62" i="8"/>
  <c r="G62" i="8" s="1"/>
  <c r="F63" i="8"/>
  <c r="F64" i="8"/>
  <c r="F65" i="8"/>
  <c r="F66" i="8"/>
  <c r="G66" i="8" s="1"/>
  <c r="F67" i="8"/>
  <c r="G67" i="8" s="1"/>
  <c r="F68" i="8"/>
  <c r="F69" i="8"/>
  <c r="F59" i="8"/>
  <c r="G59" i="8" s="1"/>
  <c r="G53" i="8"/>
  <c r="F48" i="8"/>
  <c r="G48" i="8" s="1"/>
  <c r="F49" i="8"/>
  <c r="F50" i="8"/>
  <c r="G50" i="8" s="1"/>
  <c r="F51" i="8"/>
  <c r="F52" i="8"/>
  <c r="F47" i="8"/>
  <c r="F32" i="8"/>
  <c r="F33" i="8"/>
  <c r="G33" i="8" s="1"/>
  <c r="F28" i="8"/>
  <c r="G28" i="8" s="1"/>
  <c r="G37" i="8"/>
  <c r="G41" i="8"/>
  <c r="G42" i="8"/>
  <c r="G35" i="8"/>
  <c r="F40" i="8"/>
  <c r="G40" i="8" s="1"/>
  <c r="G23" i="8"/>
  <c r="G24" i="8"/>
  <c r="G22" i="8"/>
  <c r="G19" i="8"/>
  <c r="G20" i="8"/>
  <c r="G18" i="8"/>
  <c r="G15" i="8"/>
  <c r="G16" i="8"/>
  <c r="G14" i="8"/>
  <c r="G11" i="8"/>
  <c r="G12" i="8"/>
  <c r="G10" i="8"/>
  <c r="G7" i="8"/>
  <c r="G8" i="8"/>
  <c r="G6" i="8"/>
  <c r="F132" i="7"/>
  <c r="G132" i="7" s="1"/>
  <c r="F133" i="7"/>
  <c r="G133" i="7" s="1"/>
  <c r="F134" i="7"/>
  <c r="G134" i="7" s="1"/>
  <c r="F131" i="7"/>
  <c r="G131" i="7" s="1"/>
  <c r="F116" i="7"/>
  <c r="G116" i="7" s="1"/>
  <c r="F118" i="7"/>
  <c r="G118" i="7" s="1"/>
  <c r="F119" i="7"/>
  <c r="G119" i="7" s="1"/>
  <c r="F121" i="7"/>
  <c r="G121" i="7" s="1"/>
  <c r="F122" i="7"/>
  <c r="G122" i="7" s="1"/>
  <c r="F123" i="7"/>
  <c r="G123" i="7" s="1"/>
  <c r="F124" i="7"/>
  <c r="G124" i="7" s="1"/>
  <c r="F125" i="7"/>
  <c r="G125" i="7" s="1"/>
  <c r="F126" i="7"/>
  <c r="G126" i="7" s="1"/>
  <c r="F120" i="7"/>
  <c r="G120" i="7" s="1"/>
  <c r="F115" i="7"/>
  <c r="G115" i="7" s="1"/>
  <c r="F111" i="7"/>
  <c r="F110" i="7"/>
  <c r="F106" i="7"/>
  <c r="G106" i="7" s="1"/>
  <c r="F72" i="7"/>
  <c r="G72" i="7" s="1"/>
  <c r="F73" i="7"/>
  <c r="G73" i="7" s="1"/>
  <c r="F74" i="7"/>
  <c r="G74" i="7" s="1"/>
  <c r="F75" i="7"/>
  <c r="G75" i="7" s="1"/>
  <c r="F76" i="7"/>
  <c r="G76" i="7" s="1"/>
  <c r="F77" i="7"/>
  <c r="G77" i="7" s="1"/>
  <c r="F78" i="7"/>
  <c r="G78" i="7" s="1"/>
  <c r="F79" i="7"/>
  <c r="G79" i="7" s="1"/>
  <c r="F80" i="7"/>
  <c r="G80" i="7" s="1"/>
  <c r="F81" i="7"/>
  <c r="G81" i="7" s="1"/>
  <c r="F82" i="7"/>
  <c r="G82" i="7" s="1"/>
  <c r="F83" i="7"/>
  <c r="G83" i="7" s="1"/>
  <c r="F84" i="7"/>
  <c r="G84" i="7" s="1"/>
  <c r="F85" i="7"/>
  <c r="G85" i="7" s="1"/>
  <c r="F86" i="7"/>
  <c r="G86" i="7" s="1"/>
  <c r="F87" i="7"/>
  <c r="G87" i="7" s="1"/>
  <c r="F88" i="7"/>
  <c r="G88" i="7" s="1"/>
  <c r="F89" i="7"/>
  <c r="G89" i="7" s="1"/>
  <c r="F90" i="7"/>
  <c r="G90" i="7" s="1"/>
  <c r="F91" i="7"/>
  <c r="G91" i="7" s="1"/>
  <c r="F92" i="7"/>
  <c r="G92" i="7" s="1"/>
  <c r="F93" i="7"/>
  <c r="G93" i="7" s="1"/>
  <c r="F94" i="7"/>
  <c r="G94" i="7" s="1"/>
  <c r="F95" i="7"/>
  <c r="G95" i="7" s="1"/>
  <c r="F96" i="7"/>
  <c r="G96" i="7" s="1"/>
  <c r="F97" i="7"/>
  <c r="G97" i="7" s="1"/>
  <c r="F98" i="7"/>
  <c r="G98" i="7" s="1"/>
  <c r="F99" i="7"/>
  <c r="G99" i="7" s="1"/>
  <c r="F100" i="7"/>
  <c r="G100" i="7" s="1"/>
  <c r="F101" i="7"/>
  <c r="G101" i="7" s="1"/>
  <c r="F102" i="7"/>
  <c r="G102" i="7" s="1"/>
  <c r="F103" i="7"/>
  <c r="G103" i="7" s="1"/>
  <c r="F104" i="7"/>
  <c r="G104" i="7" s="1"/>
  <c r="F105" i="7"/>
  <c r="G105" i="7" s="1"/>
  <c r="F71" i="7"/>
  <c r="G71" i="7" s="1"/>
  <c r="G16" i="7"/>
  <c r="G17" i="7"/>
  <c r="G18" i="7"/>
  <c r="F19" i="7"/>
  <c r="G19" i="7" s="1"/>
  <c r="F51" i="7"/>
  <c r="G51" i="7" s="1"/>
  <c r="F35" i="7"/>
  <c r="G35" i="7" s="1"/>
  <c r="F40" i="7"/>
  <c r="G40" i="7" s="1"/>
  <c r="F41" i="7"/>
  <c r="F42" i="7"/>
  <c r="F43" i="7"/>
  <c r="F56" i="7"/>
  <c r="G56" i="7" s="1"/>
  <c r="F57" i="7"/>
  <c r="F58" i="7"/>
  <c r="F59" i="7"/>
  <c r="F22" i="7"/>
  <c r="G22" i="7" s="1"/>
  <c r="F23" i="7"/>
  <c r="F36" i="7"/>
  <c r="F37" i="7"/>
  <c r="F38" i="7"/>
  <c r="G38" i="7" s="1"/>
  <c r="F39" i="7"/>
  <c r="F52" i="7"/>
  <c r="F53" i="7"/>
  <c r="F54" i="7"/>
  <c r="G54" i="7" s="1"/>
  <c r="F27" i="7"/>
  <c r="F12" i="7"/>
  <c r="F13" i="7"/>
  <c r="F14" i="7"/>
  <c r="F30" i="7"/>
  <c r="G30" i="7" s="1"/>
  <c r="F31" i="7"/>
  <c r="F46" i="7"/>
  <c r="F47" i="7"/>
  <c r="F62" i="7"/>
  <c r="G62" i="7" s="1"/>
  <c r="F63" i="7"/>
  <c r="F11" i="7"/>
  <c r="G34" i="7"/>
  <c r="G50" i="7"/>
  <c r="G65" i="7"/>
  <c r="G66" i="7"/>
  <c r="F6" i="7"/>
  <c r="F7" i="7"/>
  <c r="F8" i="7"/>
  <c r="F9" i="7"/>
  <c r="F10" i="7"/>
  <c r="F5" i="7"/>
  <c r="G28" i="5"/>
  <c r="G29" i="5"/>
  <c r="G30" i="5"/>
  <c r="G27" i="5"/>
  <c r="G17" i="5"/>
  <c r="G18" i="5"/>
  <c r="G19" i="5"/>
  <c r="G20" i="5"/>
  <c r="G21" i="5"/>
  <c r="G22" i="5"/>
  <c r="G23" i="5"/>
  <c r="G16" i="5"/>
  <c r="G6" i="5"/>
  <c r="G7" i="5"/>
  <c r="G8" i="5"/>
  <c r="G9" i="5"/>
  <c r="G10" i="5"/>
  <c r="G11" i="5"/>
  <c r="G12" i="5"/>
  <c r="G13" i="5"/>
  <c r="G14" i="5"/>
  <c r="G5" i="5"/>
  <c r="G62" i="15"/>
  <c r="G63" i="15"/>
  <c r="G64" i="15"/>
  <c r="G65" i="15"/>
  <c r="G66" i="15"/>
  <c r="G61" i="15"/>
  <c r="G22" i="15"/>
  <c r="F97" i="3"/>
  <c r="F96" i="3"/>
  <c r="F81" i="3"/>
  <c r="F59" i="3"/>
  <c r="G6" i="3"/>
  <c r="F55" i="8"/>
  <c r="G55" i="8" s="1"/>
  <c r="F54" i="8"/>
  <c r="F48" i="7"/>
  <c r="G48" i="7" s="1"/>
  <c r="F49" i="7"/>
  <c r="G49" i="7" s="1"/>
  <c r="F67" i="7"/>
  <c r="G67" i="7" s="1"/>
  <c r="F64" i="7"/>
  <c r="G64" i="7" s="1"/>
  <c r="F26" i="7"/>
  <c r="G122" i="3"/>
  <c r="F67" i="3"/>
  <c r="G52" i="8" l="1"/>
  <c r="G69" i="8"/>
  <c r="G65" i="8"/>
  <c r="G318" i="8"/>
  <c r="G54" i="8"/>
  <c r="G32" i="8"/>
  <c r="G51" i="8"/>
  <c r="G68" i="8"/>
  <c r="G63" i="8"/>
  <c r="G72" i="8"/>
  <c r="G47" i="8"/>
  <c r="G49" i="8"/>
  <c r="G64" i="8"/>
  <c r="G46" i="7"/>
  <c r="G27" i="7"/>
  <c r="G52" i="7"/>
  <c r="G111" i="7"/>
  <c r="G8" i="7"/>
  <c r="G12" i="7"/>
  <c r="G55" i="7"/>
  <c r="G5" i="7"/>
  <c r="G7" i="7"/>
  <c r="G26" i="7"/>
  <c r="G9" i="7"/>
  <c r="G11" i="7"/>
  <c r="G13" i="7"/>
  <c r="G36" i="7"/>
  <c r="G58" i="7"/>
  <c r="G42" i="7"/>
  <c r="G63" i="7"/>
  <c r="G31" i="7"/>
  <c r="G39" i="7"/>
  <c r="G23" i="7"/>
  <c r="G57" i="7"/>
  <c r="G41" i="7"/>
  <c r="G10" i="7"/>
  <c r="G6" i="7"/>
  <c r="G47" i="7"/>
  <c r="G14" i="7"/>
  <c r="G53" i="7"/>
  <c r="G37" i="7"/>
  <c r="G59" i="7"/>
  <c r="G43" i="7"/>
  <c r="G110" i="7"/>
  <c r="G21" i="10"/>
  <c r="G50" i="10"/>
  <c r="G62" i="10"/>
  <c r="G20" i="10"/>
  <c r="G37" i="10"/>
  <c r="G42" i="10"/>
  <c r="G19" i="10"/>
  <c r="G22" i="10"/>
  <c r="G48" i="10"/>
  <c r="G63" i="10"/>
  <c r="G18" i="9"/>
  <c r="G15" i="9"/>
  <c r="G19" i="9"/>
  <c r="G46" i="15"/>
  <c r="G45" i="15"/>
  <c r="G39" i="15"/>
  <c r="G40" i="15"/>
  <c r="G41" i="15"/>
  <c r="G38" i="15"/>
  <c r="G33" i="15"/>
  <c r="G32" i="15"/>
  <c r="G30" i="15"/>
  <c r="G23" i="15"/>
  <c r="G24" i="15"/>
  <c r="G25" i="15"/>
  <c r="G20" i="15"/>
  <c r="G17" i="15"/>
  <c r="G16" i="15"/>
  <c r="G12" i="15"/>
  <c r="G11" i="15"/>
  <c r="G9" i="15"/>
  <c r="G6" i="15" l="1"/>
  <c r="G5" i="15"/>
  <c r="G37" i="4"/>
  <c r="G36" i="4"/>
  <c r="G243" i="3" l="1"/>
  <c r="G242" i="3"/>
  <c r="G237" i="3"/>
  <c r="G236" i="3"/>
  <c r="G235" i="3"/>
  <c r="G234" i="3"/>
  <c r="G227" i="3"/>
  <c r="G215" i="3"/>
  <c r="G226" i="3"/>
  <c r="G211" i="3"/>
  <c r="G205" i="3"/>
  <c r="G204" i="3"/>
  <c r="G202" i="3"/>
  <c r="G201" i="3"/>
  <c r="G196" i="3"/>
  <c r="G195" i="3"/>
  <c r="G192" i="3"/>
  <c r="G189" i="3"/>
  <c r="G188" i="3"/>
  <c r="G187" i="3"/>
  <c r="G185" i="3"/>
  <c r="G184" i="3"/>
  <c r="G183" i="3"/>
  <c r="G181" i="3"/>
  <c r="G180" i="3"/>
  <c r="G179" i="3"/>
  <c r="G175" i="3"/>
  <c r="G174" i="3"/>
  <c r="G173" i="3"/>
  <c r="G171" i="3"/>
  <c r="G170" i="3"/>
  <c r="G169" i="3"/>
  <c r="G165" i="3"/>
  <c r="G164" i="3"/>
  <c r="G163" i="3"/>
  <c r="G161" i="3"/>
  <c r="G160" i="3"/>
  <c r="G159" i="3"/>
  <c r="G151" i="3"/>
  <c r="G150" i="3"/>
  <c r="G149" i="3"/>
  <c r="G145" i="3"/>
  <c r="G144" i="3"/>
  <c r="G143" i="3"/>
  <c r="G142" i="3"/>
  <c r="G140" i="3"/>
  <c r="G139" i="3"/>
  <c r="G138" i="3"/>
  <c r="G137" i="3"/>
  <c r="G136" i="3"/>
  <c r="G135" i="3"/>
  <c r="G130" i="3"/>
  <c r="G128" i="3"/>
  <c r="G127" i="3"/>
  <c r="G125" i="3"/>
  <c r="G124" i="3"/>
  <c r="G123" i="3"/>
  <c r="G116" i="3"/>
  <c r="G115" i="3"/>
  <c r="G114" i="3"/>
  <c r="G113" i="3"/>
  <c r="G112" i="3"/>
  <c r="G111" i="3"/>
  <c r="G110" i="3"/>
  <c r="G109" i="3"/>
  <c r="G104" i="3"/>
  <c r="G100" i="3"/>
  <c r="G99" i="3"/>
  <c r="G97" i="3"/>
  <c r="G96" i="3"/>
  <c r="G82" i="3"/>
  <c r="G81" i="3"/>
  <c r="G79" i="3"/>
  <c r="G78" i="3"/>
  <c r="G76" i="3"/>
  <c r="G75" i="3"/>
  <c r="G73" i="3"/>
  <c r="G72" i="3"/>
  <c r="G70" i="3"/>
  <c r="G69" i="3"/>
  <c r="G68" i="3"/>
  <c r="G67" i="3"/>
  <c r="G61" i="3"/>
  <c r="G60" i="3"/>
  <c r="G59" i="3"/>
  <c r="G58" i="3"/>
  <c r="G56" i="3"/>
  <c r="G55" i="3"/>
  <c r="G54" i="3"/>
  <c r="G53" i="3"/>
  <c r="G52" i="3"/>
  <c r="G47" i="3"/>
  <c r="G45" i="3"/>
  <c r="G44" i="3"/>
  <c r="G43" i="3"/>
  <c r="G42" i="3"/>
  <c r="G41" i="3"/>
  <c r="G40" i="3"/>
  <c r="G39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19" i="3"/>
  <c r="G18" i="3"/>
  <c r="G17" i="3"/>
  <c r="G16" i="3"/>
  <c r="G15" i="3"/>
  <c r="G7" i="3"/>
  <c r="G9" i="3"/>
  <c r="G10" i="3"/>
  <c r="G12" i="3"/>
  <c r="G11" i="3"/>
  <c r="G8" i="3"/>
  <c r="G110" i="4"/>
  <c r="G102" i="4"/>
  <c r="G74" i="4"/>
  <c r="G45" i="4"/>
  <c r="G44" i="4"/>
  <c r="G43" i="4"/>
  <c r="G105" i="4"/>
  <c r="G104" i="4"/>
  <c r="G98" i="4"/>
  <c r="G97" i="4"/>
  <c r="G96" i="4"/>
  <c r="G95" i="4"/>
  <c r="G94" i="4"/>
  <c r="G93" i="4"/>
  <c r="G92" i="4"/>
  <c r="G91" i="4"/>
  <c r="G90" i="4"/>
  <c r="G89" i="4"/>
  <c r="G85" i="4"/>
  <c r="G84" i="4"/>
  <c r="G78" i="4"/>
  <c r="G65" i="4"/>
  <c r="G64" i="4"/>
  <c r="G42" i="4"/>
  <c r="G41" i="4"/>
  <c r="G40" i="4"/>
  <c r="G33" i="4"/>
  <c r="G32" i="4"/>
  <c r="G31" i="4"/>
  <c r="G30" i="4"/>
  <c r="G29" i="4"/>
  <c r="G28" i="4"/>
  <c r="G27" i="4"/>
  <c r="G26" i="4"/>
  <c r="G19" i="4"/>
  <c r="G20" i="4"/>
  <c r="G21" i="4"/>
  <c r="G18" i="4"/>
  <c r="G6" i="4"/>
  <c r="G8" i="4"/>
  <c r="G9" i="4"/>
  <c r="G10" i="4"/>
  <c r="G11" i="4"/>
  <c r="G112" i="4" l="1"/>
  <c r="G5" i="4"/>
  <c r="G113" i="4"/>
  <c r="G111" i="4"/>
  <c r="G9" i="10" l="1"/>
</calcChain>
</file>

<file path=xl/sharedStrings.xml><?xml version="1.0" encoding="utf-8"?>
<sst xmlns="http://schemas.openxmlformats.org/spreadsheetml/2006/main" count="7576" uniqueCount="1806">
  <si>
    <t>Kod</t>
  </si>
  <si>
    <t>Nazwa</t>
  </si>
  <si>
    <t>EUR</t>
  </si>
  <si>
    <t>Termometr bimetaliczny przylgowy ATh 63F, fi 63 mm, 0-120 st.C,  kl. 2,0</t>
  </si>
  <si>
    <t>Termometr bimetaliczny BiTh 63, fi 63 mm, 0-120 °C, tuleja 100 mm, 1/2'' ax, kl. 2,0</t>
  </si>
  <si>
    <t>Termometr bimetaliczny BiTh 63, fi 63 mm, 0-120 °C, tuleja 150 mm, 1/2'' ax, kl. 2,0</t>
  </si>
  <si>
    <t>Termometr bimetaliczny BiTh 80, fi 80 mm, 0-120 st.C, tuleja 100 mm, 1/2'' ax, kl. 2,0</t>
  </si>
  <si>
    <t>Termometr bimetaliczny BiTh 80, fi 80 mm, 0-120 st.C, tuleja 150 mm, 1/2'' ax, kl. 2,0</t>
  </si>
  <si>
    <t>Termometr bimetaliczny BiTh 100, fi 100 mm, 0-120 st.C, tuleja 100 mm, 1/2'' ax, kl. 2,0</t>
  </si>
  <si>
    <t>Termometr bimetaliczny BiTh 100, fi 100 mm, 0-120 st.C, tuleja 150 mm, 1/2'' ax, kl. 2,0</t>
  </si>
  <si>
    <t>Termometr bimetaliczny BiTh 63, fi 63 mm, 0-60 st.C, tuleja 100 mm, 1/2'' ax, kl. 2,0</t>
  </si>
  <si>
    <t>Termometr bimetaliczny BiTh 63, fi 63 mm, 0-60 st.C, tuleja 150 mm, 1/2'' ax, kl. 2,0</t>
  </si>
  <si>
    <t>Termometr bimetaliczny BiTh 80, fi 80 mm, 0-60 st.C, tuleja 100 mm, 1/2'' ax, kl. 2,0</t>
  </si>
  <si>
    <t>Termometr bimetaliczny BiTh 80, fi 80 mm, 0-60 st.C, tuleja 150 mm, 1/2'' ax, kl. 2,0</t>
  </si>
  <si>
    <t>Termometr bimetaliczny BiTh 100, fi 100 mm, 0-60 st.C, tuleja 100 mm, 1/2'' ax, kl. 2,0</t>
  </si>
  <si>
    <t>Termometr bimetaliczny BiTh 100, fi 100 mm, 0-60 st.C, tuleja 150 mm, 1/2'' ax, kl. 2,0</t>
  </si>
  <si>
    <t>Termometr bimetaliczny BiTh 63, fi 63 mm, -20-60 st.C, tuleja 100 mm, 1/2'' ax, kl. 2,0</t>
  </si>
  <si>
    <t>Termometr bimetaliczny BiTh 63, fi 63 mm, -20-60 st.C, tuleja 150 mm, 1/2'' ax, kl. 2,0</t>
  </si>
  <si>
    <t>Termometr bimetaliczny BiTh 80, fi 80 mm, -20-60 st.C, tuleja 45 mm, 1/2'' ax, kl. 2,0</t>
  </si>
  <si>
    <t>Termometr bimetaliczny BiTh 80, fi 80 mm, -20-60 st.C, tuleja 100 mm, 1/2'' ax, kl. 2,0</t>
  </si>
  <si>
    <t>Termometr bimetaliczny BiTh 80, fi 80 mm, -20-60 st.C, tuleja 150 mm, 1/2'' ax, kl. 2,0</t>
  </si>
  <si>
    <t>Termometr bimetaliczny BiTh 100, fi 100 mm, -20-60 st.C, tuleja 100 mm, 1/2'' ax, kl. 2,0</t>
  </si>
  <si>
    <t>Termometr bimetaliczny BiTh 100, fi 100 mm, -20-60 st.C, tuleja 150 mm, 1/2'' ax, kl. 2,0</t>
  </si>
  <si>
    <t>Termometr bimetaliczny BiTh 63, fi 63 mm, 0-160 st.C, tuleja 100 mm, 1/2'' ax, kl. 2,0</t>
  </si>
  <si>
    <t>Termometr bimetaliczny BiTh 63, fi 63 mm, 0-160 st.C, tuleja 150 mm, 1/2'' ax, kl. 2,0</t>
  </si>
  <si>
    <t>Termometr bimetaliczny BiTh 80, fi 80 mm, 0-160 st.C, tuleja 100 mm, 1/2'' ax, kl. 2,0</t>
  </si>
  <si>
    <t>Termometr bimetaliczny BiTh 80, fi 80 mm, 0-160 st.C, tuleja 150 mm, 1/2'' ax, kl. 2,0</t>
  </si>
  <si>
    <t>Termometr bimetaliczny BiTh 100, fi 100 mm, 0-160 st.C, tuleja 100 mm, 1/2'' ax, kl. 2,0</t>
  </si>
  <si>
    <t>Termometr bimetaliczny BiTh 100, fi 100 mm, 0-160 st.C, tuleja 150 mm, 1/2'' ax, kl. 2,0</t>
  </si>
  <si>
    <t>Termometr bimetaliczny BiTh 50, fi 50 mm, 0-120 st.C, tuleja 100 mm, 1/2'' ax, kl. 2,0</t>
  </si>
  <si>
    <t>Termometr bimetaliczny BiTh 50, fi 50 mm, 0-120 st.C, tuleja 150 mm, 1/2'' ax, kl. 2,0</t>
  </si>
  <si>
    <t>Termohydrometr TH80, 0,6 bar</t>
  </si>
  <si>
    <t>Termohydrometr TH80, 1 bar</t>
  </si>
  <si>
    <t>Termohydrometr TH80, 1,6 bar</t>
  </si>
  <si>
    <t>Termohydrometr TH80, 2,5 bar</t>
  </si>
  <si>
    <t>Termohydrometr TH80, 4 bar</t>
  </si>
  <si>
    <t>Termohydrometr TH80, 6 bar</t>
  </si>
  <si>
    <t>Termomanometr TM63, 4 bar</t>
  </si>
  <si>
    <t>Termomanometr TM80, 4 bar</t>
  </si>
  <si>
    <t>63341R</t>
  </si>
  <si>
    <t>Termomanometr TM80, 4 bar, rad</t>
  </si>
  <si>
    <t>Termometr bimetaliczny przylgowy ATh 80F, fi 80 mm, 0-120 st.C,  kl. 2,0</t>
  </si>
  <si>
    <t>Termometr bimetaliczny do pomiaru temperatury spalin RT80, fi 80 mm, tuleja 150 mm, 0-500 st.C, kl. 2,0</t>
  </si>
  <si>
    <t>Termometr bimetaliczny do pomiaru temperatury spalin RT80, fi 80 mm, tuleja 300 mm, 0-500 st.C, kl. 2,0</t>
  </si>
  <si>
    <t>Termometr bimetaliczny do pomiaru temperatury spalin RT80, fi 80 mm, tuleja 150 mm, 0-350 st.C, kl. 2,0</t>
  </si>
  <si>
    <t>Termometr bimetaliczny do pomiaru temperatury spalin RT80, fi 80 mm, tuleja 100 mm, 0-350 st.C, kl. 2,0</t>
  </si>
  <si>
    <t>TGP001</t>
  </si>
  <si>
    <t>TGP005</t>
  </si>
  <si>
    <t>TGP009</t>
  </si>
  <si>
    <t>TGP025</t>
  </si>
  <si>
    <t>TGP041</t>
  </si>
  <si>
    <t>TGP049</t>
  </si>
  <si>
    <t>TGP073</t>
  </si>
  <si>
    <t>TGP077</t>
  </si>
  <si>
    <t>TGP081</t>
  </si>
  <si>
    <t>TGP097</t>
  </si>
  <si>
    <t>TGP101</t>
  </si>
  <si>
    <t>TGP109</t>
  </si>
  <si>
    <t>TGPG058</t>
  </si>
  <si>
    <t>TGPG105</t>
  </si>
  <si>
    <t>Agregat pompowy pojedynczy GP-N, 1500 l/h</t>
  </si>
  <si>
    <t>TGPG136</t>
  </si>
  <si>
    <t>TGPG138</t>
  </si>
  <si>
    <t>TGPS001</t>
  </si>
  <si>
    <t>TGPS018</t>
  </si>
  <si>
    <t>TGPS019</t>
  </si>
  <si>
    <t>TGPS020</t>
  </si>
  <si>
    <t>TGPS021</t>
  </si>
  <si>
    <t>TGPS022</t>
  </si>
  <si>
    <t>TGPS100</t>
  </si>
  <si>
    <t>TGPS101</t>
  </si>
  <si>
    <t>Manometr grzewczy HZ 63 RAD, fi 63 mm, 0-4 bar, 3/8'' rad, kl. 2.5</t>
  </si>
  <si>
    <t>Manometr grzewczy HZ 63 RAD, fi 63 mm, 0-4 bar, 1/4'' rad, kl. 2.5</t>
  </si>
  <si>
    <t>Manometr grzewczy HZ 63 AX, fi 63 mm, 0-4 bar, 3/8'' ax, kl. 2.5</t>
  </si>
  <si>
    <t>Manometr grzewczy HZ 63 AX, fi 63 mm, 0-4 bar, 1/4'' ax, kl. 2.5</t>
  </si>
  <si>
    <t>Manometr grzewczy HZ 80 RAD, fi 80 mm, 0-4 bar, 1/2'' rad, kl. 2.5</t>
  </si>
  <si>
    <t>Manometr grzewczy HZ 50 EXC, fi 50 mm, 0-4 bar, 1/4'' exc, kl. 2.5</t>
  </si>
  <si>
    <t>Manometr grzewczy RF 50 RAD, fi 50 mm, 0-6 bar, 1/4'' rad, kl. 2.5</t>
  </si>
  <si>
    <t>Manometr grzewczy RF 50 RAD, fi 50 mm, 0-10 bar, 1/4'' rad, kl. 2.5</t>
  </si>
  <si>
    <t>Manometr grzewczy RF 50 RAD, fi 50 mm, 0-16 bar, 1/4'' rad, kl. 2.5</t>
  </si>
  <si>
    <t>Manometr grzewczy RF 50 AX, fi 50 mm, 0-6 bar, 1/4'' ax, kl. 2.5</t>
  </si>
  <si>
    <t>Manometr grzewczy RF 50 AX, fi 50 mm, 0-10 bar, 1/4'' ax, kl. 2.5</t>
  </si>
  <si>
    <t>Manometr grzewczy RF 50 AX, fi 50 mm, 0-16 bar, 1/4'' ax, kl. 2.5</t>
  </si>
  <si>
    <t>Manometr grzewczy RF 63 RAD, fi 63 mm, 0-2,5 bar, 1/4'' rad, kl. 2.5</t>
  </si>
  <si>
    <t>Manometr grzewczy RF 63 RAD, fi 63 mm, 0-4 bar, 1/4'' rad, kl. 2.5</t>
  </si>
  <si>
    <t>Manometr grzewczy RF 63 RAD, fi 63 mm, 0-6 bar, 1/4'' rad, kl. 2.5</t>
  </si>
  <si>
    <t>Manometr grzewczy RF 63 RAD, fi 63 mm, 0-10 bar, 1/4'' rad, kl. 2.5</t>
  </si>
  <si>
    <t>Manometr grzewczy RF 63 RAD, fi 63 mm, 0-16 bar, 1/4'' rad, kl. 2.5</t>
  </si>
  <si>
    <t>Manometr grzewczy RF 80 RAD, fi 80 mm, -1-0 bar, 1/2'' rad, kl. 2.5</t>
  </si>
  <si>
    <t>Manometr grzewczy RF 80 RAD, fi 80 mm, 0-2,5 bar, 1/2'' rad, kl. 2.5</t>
  </si>
  <si>
    <t>Manometr grzewczy RF 80 RAD, fi 80 mm, 0-4 bar, 1/2'' rad, kl. 2.5</t>
  </si>
  <si>
    <t>Manometr grzewczy RF 80 RAD, fi 80 mm, 0-6 bar, 1/2'' rad, kl. 2.5</t>
  </si>
  <si>
    <t>Manometr grzewczy RF 80 RAD, fi 80 mm, 0-10 bar, 1/2'' rad, kl. 2.5</t>
  </si>
  <si>
    <t>Manometr grzewczy RF 80 RAD, fi 80 mm, 0-16 bar, 1/2'' rad, kl. 2.5</t>
  </si>
  <si>
    <t>Manometr grzewczy RF 80 RAD, fi 80 mm, 0-25 bar, 1/2'' rad, kl. 2.5</t>
  </si>
  <si>
    <t>Manometr standardowy RF 40 D 201, fi 40 mm, -1-0 bar, 1/8'' rad, kl. 1,6</t>
  </si>
  <si>
    <t>Manometr standardowy RF 40 D 211, fi 40 mm, -1-0 bar, 1/8'' ax, kl. 1,6</t>
  </si>
  <si>
    <t>Manometr standardowy RF 40 D 201, fi 40 mm, 0-1 bar, 1/8'' rad, kl. 1,6</t>
  </si>
  <si>
    <t>Manometr standardowy RF 40 D 211, fi 40 mm, 0-1 bar, 1/8'' ax, kl. 1,6</t>
  </si>
  <si>
    <t>Manometr standardowy RF 40 D 201, fi 40 mm, 0-1,6 bar, 1/8'' rad, kl. 1,6</t>
  </si>
  <si>
    <t>Manometr standardowy RF 40 D 211, fi 40 mm, 0-1,6 bar, 1/8'' ax, kl. 1,6</t>
  </si>
  <si>
    <t>Manometr standardowy RF 40 D 201, fi 40 mm, 0-2,5 bar, 1/8'' rad, kl. 1,6</t>
  </si>
  <si>
    <t>Manometr standardowy RF 40 D 211, fi 40 mm, 0-2,5 bar, 1/8'' ax, kl. 1,6</t>
  </si>
  <si>
    <t>Manometr standardowy RF 40 D 201, fi 40 mm, 0-4 bar, 1/8'' rad, kl. 1,6</t>
  </si>
  <si>
    <t>Manometr standardowy RF 40 D 211, fi 40 mm, 0-4 bar, 1/8'' ax, kl. 1,6</t>
  </si>
  <si>
    <t>Manometr standardowy RF 40 D 201, fi 40 mm, 0-6 bar, 1/8'' rad, kl. 1,6</t>
  </si>
  <si>
    <t>Manometr standardowy RF 40 D 211, fi 40 mm, 0-6 bar, 1/8'' ax, kl. 1,6</t>
  </si>
  <si>
    <t>Manometr standardowy RF 40 D 201, fi 40 mm, 0-10 bar, 1/8'' rad, kl. 1,6</t>
  </si>
  <si>
    <t>Manometr standardowy RF 40 D 211, fi 40 mm, 0-10 bar, 1/8'' ax, kl. 1,6</t>
  </si>
  <si>
    <t>Manometr standardowy RF 40 D 201, fi 40 mm, 0-16 bar, 1/8'' rad, kl. 1,6</t>
  </si>
  <si>
    <t>Manometr standardowy RF 40 D 211, fi 40 mm, 0-16 bar, 1/8'' ax, kl. 1,6</t>
  </si>
  <si>
    <t>Manometr standardowy RF 40 D 201, fi 40 mm, 0-25 bar, 1/8'' rad, kl. 1,6</t>
  </si>
  <si>
    <t>Manometr standardowy RF 40 D 211, fi 40 mm, 0-25 bar, 1/8'' ax, kl. 1,6</t>
  </si>
  <si>
    <t>Manometr standardowy RF 40 D 201, fi 40 mm, 0-40 bar, 1/8'' rad, kl. 1,6</t>
  </si>
  <si>
    <t>Manometr standardowy RF 40 D 211, fi 40 mm, 0-40 bar, 1/8'' ax, kl. 1,6</t>
  </si>
  <si>
    <t>Manometr standardowy RF 40 D 201, fi 40 mm, 0-60 bar, 1/8'' rad, kl. 1,6</t>
  </si>
  <si>
    <t>Manometr standardowy RF 40 D 211, fi 40 mm, 0-60 bar, 1/8'' ax, kl. 1,6</t>
  </si>
  <si>
    <t>Manometr standardowy RF 40 D 201, fi 40 mm, 0-100 bar, 1/8'' rad, kl. 1,6</t>
  </si>
  <si>
    <t>Manometr standardowy RF 40 D 211, fi 40 mm, 0-100 bar, 1/8'' ax, kl. 1,6</t>
  </si>
  <si>
    <t>Manometr standardowy RF 40 D 201, fi 40 mm, 0-160 bar, 1/8'' rad, kl. 1,6</t>
  </si>
  <si>
    <t>Manometr standardowy RF 40 D 211, fi 40 mm, 0-160 bar, 1/8'' ax, kl. 1,6</t>
  </si>
  <si>
    <t>Manometr standardowy RF 40 D 201, fi 40 mm, 0-250 bar, 1/8'' rad, kl. 1,6</t>
  </si>
  <si>
    <t>Manometr standardowy RF 40 D 211, fi 40 mm, 0-250 bar, 1/8'' ax, kl. 1,6</t>
  </si>
  <si>
    <t>Manometr standardowy RF 50 D 201, fi 50 mm, -1-0 bar, 1/4'' rad, kl. 1,6</t>
  </si>
  <si>
    <t>Manometr standardowy RF 50 D 211, fi 50 mm, -1-0 bar, 1/4'' ax, kl. 1,6</t>
  </si>
  <si>
    <t>Manometr standardowy RF 50 D 201, fi 50 mm, 0-1 bar, 1/4'' rad, kl. 1,6</t>
  </si>
  <si>
    <t>Manometr standardowy RF 50 D 211, fi 50 mm, 0-1 bar, 1/4'' ax, kl. 1,6</t>
  </si>
  <si>
    <t>Manometr standardowy RF 50 D 201, fi 50 mm, 0-1,6 bar, 1/4'' rad, kl. 1,6</t>
  </si>
  <si>
    <t>Manometr standardowy RF 50 D 211, fi 50 mm, 0-1,6 bar, 1/4'' ax, kl. 1,6</t>
  </si>
  <si>
    <t>Manometr standardowy RF 50 D 201, fi 50 mm, 0-2,5 bar, 1/4'' rad, kl. 1,6</t>
  </si>
  <si>
    <t>Manometr standardowy RF 50 D 211, fi 50 mm, 0-2,5 bar, 1/4'' ax, kl. 1,6</t>
  </si>
  <si>
    <t>Manometr standardowy RF 50 D 201, fi 50 mm, 0-4 bar, 1/4'' rad, kl. 1,6</t>
  </si>
  <si>
    <t>Manometr standardowy RF 50 D 211, fi 50 mm, 0-4 bar, 1/4'' ax, kl. 1,6</t>
  </si>
  <si>
    <t>Manometr standardowy RF 50 D 201, fi 50 mm, 0-6 bar, 1/4'' rad, kl. 1,6</t>
  </si>
  <si>
    <t>Manometr standardowy RF 50 D 201, fi 50 mm, 0-10 bar, 1/4'' rad, kl. 1,6</t>
  </si>
  <si>
    <t>Manometr standardowy RF 50 D 211, fi 50 mm, 0-10 bar, 1/4'' ax, kl. 1,6</t>
  </si>
  <si>
    <t>Manometr standardowy RF 50 D 201, fi 50 mm, 0-16 bar, 1/4'' rad, kl. 1,6</t>
  </si>
  <si>
    <t>Manometr standardowy RF 50 D 211, fi 50 mm, 0-16 bar, 1/4'' ax, kl. 1,6</t>
  </si>
  <si>
    <t>Manometr standardowy RF 50 D 201, fi 50 mm, 0-25 bar, 1/4'' rad, kl. 1,6</t>
  </si>
  <si>
    <t>Manometr standardowy RF 50 D 211, fi 50 mm, 0-25 bar, 1/4'' ax, kl. 1,6</t>
  </si>
  <si>
    <t>Manometr standardowy RF 50 D 201, fi 50 mm, 0-40 bar, 1/4'' rad, kl. 1,6</t>
  </si>
  <si>
    <t>Manometr standardowy RF 50 D 211, fi 50 mm, 0-40 bar, 1/4'' ax, kl. 1,6</t>
  </si>
  <si>
    <t>Manometr standardowy RF 50 D 201, fi 50 mm, 0-60 bar, 1/4'' rad, kl. 1,6</t>
  </si>
  <si>
    <t>Manometr standardowy RF 50 D 211, fi 50 mm, 0-60 bar, 1/4'' ax, kl. 1,6</t>
  </si>
  <si>
    <t>Manometr standardowy RF 50 D 201, fi 50 mm, 0-100 bar, 1/4'' rad, kl. 1,6</t>
  </si>
  <si>
    <t>Manometr standardowy RF 50 D 211, fi 50 mm, 0-100 bar, 1/4'' ax, kl. 1,6</t>
  </si>
  <si>
    <t>Manometr standardowy RF 50 D 201, fi 50 mm, 0-160 bar, 1/4'' rad, kl. 1,6</t>
  </si>
  <si>
    <t>Manometr standardowy RF 50 D 211, fi 50 mm, 0-160 bar, 1/4'' ax, kl. 1,6</t>
  </si>
  <si>
    <t>Manometr standardowy RF 50 D 201, fi 50 mm, 0-250 bar, 1/4'' rad, kl. 1,6</t>
  </si>
  <si>
    <t>Manometr standardowy RF 50 D 211, fi 50 mm, 0-250 bar, 1/4'' ax, kl. 1,6</t>
  </si>
  <si>
    <t>Manometr standardowy RF 50 D 201, fi 50 mm, 0-400 bar, 1/4'' rad, kl. 1,6</t>
  </si>
  <si>
    <t>Manometr standardowy RF 50 D 211, fi 50 mm, 0-400 bar, 1/4'' ax, kl. 1,6</t>
  </si>
  <si>
    <t>Manometr standardowy RF 63 D 201, fi 63 mm, -1-0 bar, 1/4'' rad, kl. 1,6</t>
  </si>
  <si>
    <t>Manometr standardowy RF 63 D 211, fi 63 mm, -1-0 bar, 1/4'' ax, kl. 1,6</t>
  </si>
  <si>
    <t>Manometr standardowy RF 63 D 201, fi 63 mm, -1-0,6 bar, 1/4'' rad, kl. 1,6</t>
  </si>
  <si>
    <t>Manometr standardowy RF 63 D 211, fi 63 mm, -1-0,6 bar, 1/4'' ax, kl. 1,6</t>
  </si>
  <si>
    <t>Manometr standardowy RF 63 D 201, fi 63 mm, -1-1,5 bar, 1/4'' rad, kl. 1,6</t>
  </si>
  <si>
    <t>Manometr standardowy RF 63 D 211, fi 63 mm, -1-1,5bar, 1/4'' ax, kl. 1,6</t>
  </si>
  <si>
    <t>Manometr standardowy RF 63 D 201, fi 63 mm, -1-3 bar, 1/4'' rad, kl. 1,6</t>
  </si>
  <si>
    <t>Manometr standardowy RF 63 D 211, fi 63mm, -1-3 bar, 1/4'' ax, kl. 1,6</t>
  </si>
  <si>
    <t>Manometr standardowy RF 63 D 201, fi 63 mm, -1-5 bar, 1/4'' rad, kl. 1,6</t>
  </si>
  <si>
    <t>Manometr standardowy RF 63 D 211, fi 63 mm, -1-5 bar, 1/4'' ax, kl. 1,6</t>
  </si>
  <si>
    <t>Manometr standardowy RF 63 D 201, fi 63 mm, -1-9 bar, 1/4'' rad, kl. 1,6</t>
  </si>
  <si>
    <t>Manometr standardowy RF 63 D 211, fi 63 mm, -1-9 bar, 1/4'' ax, kl. 1,6</t>
  </si>
  <si>
    <t>Manometr standardowy RF 63 D 201, fi 63 mm, -1-15 bar, 1/4'' rad, kl. 1,6</t>
  </si>
  <si>
    <t>Manometr standardowy RF 63 D 211, fi 63 mm, -1-15 bar, 1/4'' ax, kl. 1,6</t>
  </si>
  <si>
    <t>Manometr standardowy RF 63 D 201, fi 63 mm, 0-0,6 bar, 1/4'' rad, kl. 1,6</t>
  </si>
  <si>
    <t>Manometr standardowy RF 63 D 211, fi 63 mm, 0-0,6 bar, 1/4'' ax, kl. 1,6</t>
  </si>
  <si>
    <t>Manometr standardowy RF 63 D 201, fi 63 mm, 0-1 bar, 1/4'' rad, kl. 1,6</t>
  </si>
  <si>
    <t>Manometr standardowy RF 63 D 211, fi 63 mm, 0-1 bar, 1/4'' ax, kl. 1,6</t>
  </si>
  <si>
    <t>Manometr standardowy RF 63 D 201, fi 63 mm, 0-1,6 bar, 1/4'' rad, kl. 1,6</t>
  </si>
  <si>
    <t>Manometr standardowy RF 63 D 211, fi 63 mm, 0-1,6 bar, 1/4'' ax, kl. 1,6</t>
  </si>
  <si>
    <t>Manometr standardowy RF 63 D 201, fi 63 mm, 0-2,5 bar, 1/4'' rad, kl. 1,6</t>
  </si>
  <si>
    <t>Manometr standardowy RF 63 D 211, fi 63 mm, 0-2,5 bar, 1/4'' ax, kl. 1,6</t>
  </si>
  <si>
    <t>Manometr standardowy RF 63 D 201, fi 63 mm, 0-4 bar, 1/4'' rad, kl. 1,6</t>
  </si>
  <si>
    <t>Manometr standardowy RF 63 D 211, fi 63 mm, 0-4 bar, 1/4'' ax, kl. 1,6</t>
  </si>
  <si>
    <t>Manometr standardowy RF 63 D 201, fi 63 mm, 0-6 bar, 1/4'' rad, kl. 1,6</t>
  </si>
  <si>
    <t>Manometr standardowy RF 63 D 211, fi 63 mm, 0-6 bar, 1/4'' ax, kl. 1,6</t>
  </si>
  <si>
    <t>Manometr standardowy RF 63 D 201, fi 63 mm, 0-10 bar, 1/4'' rad, kl. 1,6</t>
  </si>
  <si>
    <t>Manometr standardowy RF 63 D 211, fi 63 mm, 0-10 bar, 1/4'' ax, kl. 1,6</t>
  </si>
  <si>
    <t>Manometr standardowy RF 63 D 201, fi 63 mm, 0-16 bar, 1/4'' rad, kl. 1,6</t>
  </si>
  <si>
    <t>Manometr standardowy RF 63 D 211, fi 63mm, 0-16 bar, 1/4'' ax, kl. 1,6</t>
  </si>
  <si>
    <t>Manometr standardowy RF 63 D 201, fi 63 mm, 0-25 bar, 1/4'' rad, kl. 1,6</t>
  </si>
  <si>
    <t>Manometr standardowy RF 63 D 211, fi 63 mm, 0-25 bar, 1/4'' ax, kl. 1,6</t>
  </si>
  <si>
    <t>Manometr standardowy RF 63 D 201, fi 63 mm, 0-40 bar, 1/4'' rad, kl. 1,6</t>
  </si>
  <si>
    <t>Manometr standardowy RF 63 D 211, fi 63 mm, 0-40 bar, 1/4'' ax, kl. 1,6</t>
  </si>
  <si>
    <t>Manometr standardowy RF 63 D 201, fi 63 mm, 0-60 bar, 1/4'' rad, kl. 1,6</t>
  </si>
  <si>
    <t>Manometr standardowy RF 63 D 211, fi 63 mm, 0-60 bar, 1/4'' ax, kl. 1,6</t>
  </si>
  <si>
    <t>Manometr standardowy RF 63 D 201, fi 63 mm, 0-100 bar, 1/4'' rad, kl. 1,6</t>
  </si>
  <si>
    <t>Manometr standardowy RF 63 D 211, fi 63 mm, 0-100 bar, 1/4'' ax, kl. 1,6</t>
  </si>
  <si>
    <t>Manometr standardowy RF 63 D 201, fi 63 mm, 0-160 bar, 1/4'' rad, kl. 1,6</t>
  </si>
  <si>
    <t>Manometr standardowy RF 63 D 211, fi 63 mm, 0-160 bar, 1/4'' ax, kl. 1,6</t>
  </si>
  <si>
    <t>Manometr standardowy RF 63 D 201, fi 63 mm, 0-250 bar, 1/4'' rad, kl. 1,6</t>
  </si>
  <si>
    <t>Manometr standardowy RF 63 D 211, fi 63 mm, 0-250 bar, 1/4'' ax, kl. 1,6</t>
  </si>
  <si>
    <t>Manometr standardowy RF 63 D 201, fi 63 mm, 0-400 bar, 1/4'' rad, kl. 1,6</t>
  </si>
  <si>
    <t>Manometr standardowy RF 80 D 201, fi 80 mm, -1-0 bar, 1/2'' rad, kl. 1,6</t>
  </si>
  <si>
    <t>Manometr standardowy RF 80 D 201, fi 80 mm, -1-0,6 bar, 1/2'' rad, kl. 1,6</t>
  </si>
  <si>
    <t>Manometr standardowy RF 80 D 201, fi 80 mm, -1-1,5 bar, 1/2'' rad, kl. 1,6</t>
  </si>
  <si>
    <t>Manometr standardowy RF 80 D 201, fi 80 mm, -1-3 bar, 1/2'' rad, kl. 1,6</t>
  </si>
  <si>
    <t>Manometr standardowy RF 80 D 201, fi 80 mm, -1-5 bar, 1/2'' rad, kl. 1,6</t>
  </si>
  <si>
    <t>Manometr standardowy RF 80 D 201, fi 80 mm, -1-9 bar, 1/2'' rad, kl. 1,6</t>
  </si>
  <si>
    <t>Manometr standardowy RF 80 D 201, fi 80 mm, -1-15 bar, 1/2'' rad, kl. 1,6</t>
  </si>
  <si>
    <t>Manometr standardowy RF 80 D 201, fi 80 mm, 0-0,6 bar, 1/2'' rad, kl. 1,6</t>
  </si>
  <si>
    <t>Manometr standardowy RF 80 D 201, fi 80 mm, 0-1 bar, 1/2'' rad, kl. 1,6</t>
  </si>
  <si>
    <t>Manometr standardowy RF 80 D 201, fi 80 mm, 0-1,6 bar, 1/2'' rad, kl. 1,6</t>
  </si>
  <si>
    <t>Manometr standardowy RF 80 D 201, fi 80 mm, 0-2,5 bar, 1/2'' rad, kl. 1,6</t>
  </si>
  <si>
    <t>Manometr standardowy RF 80 D 201, fi 80 mm, 0-4 bar, 1/2'' rad, kl. 1,6</t>
  </si>
  <si>
    <t>Manometr standardowy RF 80 D 201, fi 80 mm, 0-6 bar, 1/2'' rad, kl. 1,6</t>
  </si>
  <si>
    <t>Manometr standardowy RF 80 D 201, fi 80 mm, 0-10 bar, 1/2'' rad, kl. 1,6</t>
  </si>
  <si>
    <t>Manometr standardowy RF 80 D 201, fi 80 mm, 0-16 bar, 1/2'' rad, kl. 1,6</t>
  </si>
  <si>
    <t>Manometr standardowy RF 80 D 201, fi 80 mm, 0-25bar, 1/2'' rad, kl. 1,6</t>
  </si>
  <si>
    <t>Manometr standardowy RF 80 D 201, fi 80 mm, 0-40 bar, 1/2'' rad, kl. 1,6</t>
  </si>
  <si>
    <t>Manometr standardowy RF 80 D 201, fi 80 mm, 0-60 bar, 1/2'' rad, kl. 1,6</t>
  </si>
  <si>
    <t>Manometr standardowy RF 80 D 201, fi 80 mm, 0-100 bar, 1/2'' rad, kl. 1,6</t>
  </si>
  <si>
    <t>Manometr standardowy RF 80 D 201, fi 80 mm, 0-160 bar, 1/2'' rad, kl. 1,6</t>
  </si>
  <si>
    <t>Manometr standardowy RF 80 D 201, fi 80 mm, 0-250 bar, 1/2'' rad, kl. 1,6</t>
  </si>
  <si>
    <t>Manometr standardowy RF 80 D 201, fi 80 mm, 0-400 bar, 1/2'' rad, kl. 1,6</t>
  </si>
  <si>
    <t>Manometr standardowy RF 100 D 201, fi 100 mm, -1-0 bar, 1/2'' rad, kl. 1,6</t>
  </si>
  <si>
    <t>Manometr standardowy RF 100 D 201, fi 100 mm, -1-0,6 bar, 1/2'' rad, kl. 1,6</t>
  </si>
  <si>
    <t>Manometr standardowy RF 100 D 201, fi 100 mm, -1-1,5 bar, 1/2'' rad, kl. 1,6</t>
  </si>
  <si>
    <t>Manometr standardowy RF 100 D 201, fi 100 mm, -1-3 bar, 1/2'' rad, kl. 1,6</t>
  </si>
  <si>
    <t>Manometr standardowy RF 100 D 201, fi 100 mm, -1-5 bar, 1/2'' rad, kl. 1,6</t>
  </si>
  <si>
    <t>Manometr standardowy RF 100 D 201, fi 100 mm, -1-9 bar, 1/2'' rad, kl. 1,6</t>
  </si>
  <si>
    <t>Manometr standardowy RF 100 D 201, fi 100 mm, -1-15 bar, 1/2'' rad, kl. 1,6</t>
  </si>
  <si>
    <t>Manometr standardowy RF 100 D 201, fi 100 mm, 0-0,6 bar, 1/2'' rad, kl. 1,6</t>
  </si>
  <si>
    <t>Manometr standardowy RF 100 D 201, fi 100 mm, 0-1 bar, 1/2'' rad, kl. 1,6</t>
  </si>
  <si>
    <t>Manometr standardowy RF 100 D 201, fi 100 mm, 0-1,6 bar, 1/2'' rad, kl. 1,6</t>
  </si>
  <si>
    <t>Manometr standardowy RF 100 D 201, fi 100 mm, 0-2,5 bar, 1/2'' rad, kl. 1,6</t>
  </si>
  <si>
    <t>Manometr standardowy RF 100 D 201, fi 100 mm, 0-4 bar, 1/2'' rad, kl. 1,6</t>
  </si>
  <si>
    <t>Manometr standardowy RF 100 D 201, fi 100 mm, 0-6 bar, 1/2'' rad, kl. 1,6</t>
  </si>
  <si>
    <t>Manometr standardowy RF 100 D 201, fi 100 mm, 0-10 bar, 1/2'' rad, kl. 1,6</t>
  </si>
  <si>
    <t>Manometr standardowy RF 100 D 201, fi 100 mm, 0-16 bar, 1/2'' rad, kl. 1,6</t>
  </si>
  <si>
    <t>Manometr standardowy RF 100 D 201, fi 100 mm, 0-25 bar, 1/2'' rad, kl. 1,6</t>
  </si>
  <si>
    <t>Manometr standardowy RF 100 D 201, fi 100 mm, 0-40 bar, 1/2'' rad, kl. 1,6</t>
  </si>
  <si>
    <t>Manometr standardowy RF 100 D 201, fi 100 mm, 0-60 bar, 1/2'' rad, kl. 1,6</t>
  </si>
  <si>
    <t>Manometr standardowy RF 100 D 201, fi 100 mm, 0-100 bar, 1/2'' rad, kl. 1,6</t>
  </si>
  <si>
    <t>Manometr standardowy RF 100 D 201, fi 100 mm, 0-160 bar, 1/2'' rad, kl. 1,6</t>
  </si>
  <si>
    <t>Manometr standardowy RF 100 D 201, fi 100 mm, 0-250 bar, 1/2'' rad, kl. 1,6</t>
  </si>
  <si>
    <t>Manometr standardowy RF 100 D 201, fi 100 mm, 0-400 bar, 1/2'' rad, kl. 1,6</t>
  </si>
  <si>
    <t>Manometr standardowy RF 160 D 201, fi 160 mm, -1-0 bar, 1/2'' rad, kl. 1,6</t>
  </si>
  <si>
    <t>Manometr standardowy RF 160 D 201, fi 160 mm, -1-0,6 bar, 1/2'' rad, kl. 1,6</t>
  </si>
  <si>
    <t>Manometr standardowy RF 160 D 201, fi 160 mm, -1-1,5 bar, 1/2'' rad, kl. 1,6</t>
  </si>
  <si>
    <t>Manometr standardowy RF 160 D 201, fi 160 mm, -1-3 bar, 1/2'' rad, kl. 1,6</t>
  </si>
  <si>
    <t>Manometr standardowy RF 160 D 201, fi 160 mm, -1-5 bar, 1/2'' rad, kl. 1,6</t>
  </si>
  <si>
    <t>Manometr standardowy RF 160 D 201, fi 160mm, -1-9 bar, 1/2'' rad, kl. 1,6</t>
  </si>
  <si>
    <t>Manometr standardowy RF 160 D 201, fi 160 mm, -1-15 bar, 1/2'' rad, kl. 1,6</t>
  </si>
  <si>
    <t>Manometr standardowy RF 160 D 201, fi 160 mm, 0-0,6 bar, 1/2'' rad, kl. 1,6</t>
  </si>
  <si>
    <t>Manometr standardowy RF 160 D 201, fi 160 mm, 0-1 bar, 1/2'' rad, kl. 1,6</t>
  </si>
  <si>
    <t>Manometr standardowy RF 160 D 201, fi 160 mm, 0-1,6 bar, 1/2'' rad, kl. 1,6</t>
  </si>
  <si>
    <t>Manometr standardowy RF 160 D 201, fi 160 mm, 0-2,5 bar, 1/2'' rad, kl. 1,6</t>
  </si>
  <si>
    <t>Manometr standardowy RF 160 D 201, fi 160mm, 0-4 bar, 1/2'' rad, kl. 1,6</t>
  </si>
  <si>
    <t>Manometr standardowy RF 160 D 201, fi 160 mm, 0-6 bar, 1/2'' rad, kl. 1,6</t>
  </si>
  <si>
    <t>Manometr standardowy RF 160 D 201, fi 160 mm, 0-10 bar, 1/2'' rad, kl. 1,6</t>
  </si>
  <si>
    <t>Manometr standardowy RF 160 D 201, fi 160 mm, 0-16 bar, 1/2'' rad, kl. 1,6</t>
  </si>
  <si>
    <t>Manometr standardowy RF 160 D 201, fi 160 mm, 0-25 bar, 1/2'' rad, kl. 1,6</t>
  </si>
  <si>
    <t>Manometr standardowy RF 160 D 201, fi 160 mm, 0-40 bar, 1/2'' rad, kl. 1,6</t>
  </si>
  <si>
    <t>Manometr standardowy RF 160 D 201, fi 160 mm, 0-100 bar, 1/2'' rad, kl. 1,6</t>
  </si>
  <si>
    <t>Manometr standardowy RF 160 D 201, fi 160 mm, 0-160 bar, 1/2'' rad, kl. 1,6</t>
  </si>
  <si>
    <t>Manometr standardowy RF 160 D 201, fi 160 mm, 0-250 bar, 1/2'' rad, kl. 1,6</t>
  </si>
  <si>
    <t>Manometr standardowy RF 160 D 201, fi 160 mm, 0-400 bar, 1/2'' rad, kl. 1,6</t>
  </si>
  <si>
    <t>Manometr chemiczny RF 100 Ch D 402, fi 100 mm, -1-0,6 bar, 1/2'' rad, kl. 1,0</t>
  </si>
  <si>
    <t>Manometr chemiczny RF 100 Ch D 402, fi 100 mm, -1-1,5 bar, 1/2'' rad, kl. 1,0</t>
  </si>
  <si>
    <t>Manometr chemiczny RF 100 Ch D 402, fi 100 mm, -1-3 bar, 1/2'' rad, kl. 1,0</t>
  </si>
  <si>
    <t>Manometr chemiczny RF 100 Ch D 402, fi 100 mm, -1-5 bar, 1/2'' rad, kl. 1,0</t>
  </si>
  <si>
    <t>Manometr chemiczny RF 100 Ch D 402, fi 100 mm, -1-9 bar, 1/2'' rad, kl. 1,0</t>
  </si>
  <si>
    <t>Manometr chemiczny RF 100 Ch D 402, fi 100 mm, -1-15 bar, 1/2'' rad, kl. 1,0</t>
  </si>
  <si>
    <t>Manometr chemiczny RF 100 Ch D 402, fi 100 mm, 0-0,6 bar, 1/2'' rad, kl. 1,0</t>
  </si>
  <si>
    <t>Manometr chemiczny RF 100 Ch D 402, fi 100 mm, 0-1 bar, 1/2'' rad, kl. 1,0</t>
  </si>
  <si>
    <t>Manometr chemiczny RF 100 Ch D 402, fi 100 mm, 0-1,6 bar, 1/2'' rad, kl. 1,0</t>
  </si>
  <si>
    <t>Manometr chemiczny RF 100 Ch D 402, fi 100 mm, 0-2,5 bar, 1/2'' rad, kl. 1,0</t>
  </si>
  <si>
    <t>Manometr chemiczny RF 100 Ch D 402, fi 100 mm, 0-4 bar, 1/2'' rad, kl. 1,0</t>
  </si>
  <si>
    <t>Manometr chemiczny RF 100 Ch D 402, fi 100 mm, 0-6 bar, 1/2'' rad, kl. 1,0</t>
  </si>
  <si>
    <t>Manometr chemiczny RF 100 Ch D 402, fi 100 mm, 0-10 bar, 1/2'' rad, kl. 1,0</t>
  </si>
  <si>
    <t>Manometr chemiczny RF 100 Ch D 402, fi 100 mm, 0-16 bar, 1/2'' rad, kl. 1,0</t>
  </si>
  <si>
    <t>Manometr chemiczny RF 100 Ch D 402, fi 100 mm, 0-25 bar, 1/2'' rad, kl. 1,0</t>
  </si>
  <si>
    <t>Manometr chemiczny RF 100 Ch D 402, fi 100 mm, 0-40 bar, 1/2'' rad, kl. 1,0</t>
  </si>
  <si>
    <t>Manometr chemiczny RF 100 Ch D 402, fi 100 mm, 0-60 bar, 1/2'' rad, kl. 1,0</t>
  </si>
  <si>
    <t>Manometr chemiczny RF 100 Ch D 402, fi 100 mm, 0-100 bar, 1/2'' rad, kl. 1,0</t>
  </si>
  <si>
    <t>Manometr chemiczny RF 100 Ch D 402, fi 100 mm, 0-160 bar, 1/2'' rad, kl. 1,0</t>
  </si>
  <si>
    <t>Manometr chemiczny RF 100 Ch D 402, fi 100 mm, 0-250 bar, 1/2'' rad, kl. 1,0</t>
  </si>
  <si>
    <t>Manometr chemiczny RF 100 Ch D 402, fi 100 mm, 0-400 bar, 1/2'' rad, kl. 1,0</t>
  </si>
  <si>
    <t>Manometr kontaktowy magnetyczny RF 100 I MK1 D 201, fi 100 mm, 1 kontakt, 0 do 10 bar</t>
  </si>
  <si>
    <t>Manometr kontaktowy magnetyczny RF 100 I MK1 D 201, fi 100 mm, 1 kontakt, 0 do 16 bar</t>
  </si>
  <si>
    <t>Manometr kontaktowy magnetyczny RF 100 I MK2 D 201, fi 100 mm, 2 kontakty, 0 do 1,6 bar</t>
  </si>
  <si>
    <t>Manometr kontaktowy magnetyczny RF 100 I MK2 D 201, fi 100 mm, 2 kontakty, 0 do 6 bar</t>
  </si>
  <si>
    <t>Zawór montażowy z zaworkiem stopowym 1/4" GW x 1/4" GZ</t>
  </si>
  <si>
    <t>Zawór montażowy z zaworkiem stopowym 1/4" GW x 3/8" GZ</t>
  </si>
  <si>
    <t>Zawór montażowy z zaworkiem stopowym 1/4" GW x 1/2" GZ</t>
  </si>
  <si>
    <t>Zawór montażowy z zaworkiem stopowym 3/8" GW x 3/8" GZ</t>
  </si>
  <si>
    <t>Zawór montażowy z zaworkiem stopowym 3/8" GW x 1/2" GZ</t>
  </si>
  <si>
    <t>10410M</t>
  </si>
  <si>
    <t>63081P</t>
  </si>
  <si>
    <t>Grupa rabatowa</t>
  </si>
  <si>
    <t>A</t>
  </si>
  <si>
    <t>B</t>
  </si>
  <si>
    <t>E</t>
  </si>
  <si>
    <t>C</t>
  </si>
  <si>
    <t>D</t>
  </si>
  <si>
    <t>Termometr bimetaliczny BiTh 63, fi 63 mm, -20-60 °C, tuleja 100 mm, 1/2" rad, kl. 2,0</t>
  </si>
  <si>
    <t>Termometr bimetaliczny BiTh 63, fi 63 mm, -20-60 °C, tuleja 150 mm, 1/2" rad, kl. 2,0</t>
  </si>
  <si>
    <t>Termometr bimetaliczny BiTh 63, fi 63 mm, 0-60 °C, tuleja 100 mm, 1/2" rad, kl. 2,0</t>
  </si>
  <si>
    <t>Termometr bimetaliczny BiTh 63, fi 63 mm, 0-60 °C, tuleja 150 mm, 1/2" rad, kl. 2,0</t>
  </si>
  <si>
    <t>Termometr bimetaliczny BiTh 63, fi 63 mm, 0-120 °C, tuleja 100 mm, 1/2" rad, kl. 2,0</t>
  </si>
  <si>
    <t>Termometr bimetaliczny BiTh 63, fi 63 mm, 0-120 °C, tuleja 150 mm, 1/2" rad, kl. 2,0</t>
  </si>
  <si>
    <t>Termometr bimetaliczny BiTh 80, fi 80 mm, -20-60 °C, tuleja 100 mm, 1/2" rad, kl. 2,0</t>
  </si>
  <si>
    <t>Termometr bimetaliczny BiTh 80, fi 80 mm, -20-60 °C, tuleja 150 mm, 1/2" rad, kl. 2,0</t>
  </si>
  <si>
    <t>Termometr bimetaliczny BiTh 80, fi 80 mm, 0-60 °C, tuleja 100 mm, 1/2" rad, kl. 2,0</t>
  </si>
  <si>
    <t>Termometr bimetaliczny BiTh 80, fi 80 mm, 0-60 °C, tuleja 150 mm, 1/2" rad, kl. 2,0</t>
  </si>
  <si>
    <t>Termometr bimetaliczny BiTh 80, fi 80 mm, 0-120 °C, tuleja 100 mm, 1/2" rad, kl. 2,0</t>
  </si>
  <si>
    <t>Termometr bimetaliczny BiTh 80, fi 80 mm, 0-120 °C, tuleja 150 mm, 1/2" rad, kl. 2,0</t>
  </si>
  <si>
    <t>Termometr bimetaliczny BiTh 100, fi 100 mm, -20-60 °C, tuleja 100 mm, 1/2" rad, kl. 2,0</t>
  </si>
  <si>
    <t>Termometr bimetaliczny BiTh 100, fi 100 mm, -20-60 °C, tuleja 150 mm, 1/2" rad, kl. 2,0</t>
  </si>
  <si>
    <t>Termometr bimetaliczny BiTh 100, fi 100 mm, 0-60 °C, tuleja 100 mm, 1/2" rad, kl. 2,0</t>
  </si>
  <si>
    <t>Termometr bimetaliczny BiTh 100, fi 100 mm, 0-60 °C, tuleja 150 mm, 1/2" rad, kl. 2,0</t>
  </si>
  <si>
    <t>Termometr bimetaliczny BiTh 100, fi 100 mm, 0-120 °C, tuleja 100 mm, 1/2" rad, kl. 2,0</t>
  </si>
  <si>
    <t>Termometr bimetaliczny BiTh 100, fi 100 mm, 0-120 °C, tuleja 150 mm, 1/2" rad, kl. 2,0</t>
  </si>
  <si>
    <t>WALUTA</t>
  </si>
  <si>
    <t>Zawory bezpieczeństwa do instalacji MS (pokrętło czerwone)</t>
  </si>
  <si>
    <t>Zawory bezpieczeństwa do instalacji solarnych MSS (pokrętło czarne)</t>
  </si>
  <si>
    <t>Zawory bezpieczeństwa do zasobników ciepłej wody użytkowej MSW (pokrętło niebieskie)</t>
  </si>
  <si>
    <t>Termostatyczne zawory mieszające ATM, gwinty wewnętrzne</t>
  </si>
  <si>
    <t>3-drogowe zawory mieszające ARV, gwinty wewnętrzne</t>
  </si>
  <si>
    <t>4-drogowe zawory mieszające ARV, gwinty wewnętrzne</t>
  </si>
  <si>
    <t>Siłowniki elektryczne ARM, sterowanie 3-punktowe (SPDT)</t>
  </si>
  <si>
    <t>Siłowniki elektryczne ARM, sterowanie 2-punktowe (SPST)</t>
  </si>
  <si>
    <t>Siłownik elektryczny ARM, sterowanie proporcjonalne (0..10V, 2..10V, 0..20mA, 4..20mA)</t>
  </si>
  <si>
    <t>Elementy dodatkowe</t>
  </si>
  <si>
    <t>Prosty termostatyczny regulacyjny zawór przygrzejnikowy VarioQ S, DN15, Kvs 0,25</t>
  </si>
  <si>
    <t>Prosty termostatyczny regulacyjny zawór przygrzejnikowy VarioQ S, DN20, Kvs 0,25</t>
  </si>
  <si>
    <t>Przyłącza do grzejników z zasilaniem dolnym VarioQ S dla małych przedsiębiorstw</t>
  </si>
  <si>
    <t>Przyłącza do grzejników z zasilaniem dolnym VarioQ m dla średnich przedsiębiorstw</t>
  </si>
  <si>
    <t>Wtyczki do czujników wartości granicznej Fill-O-Tron</t>
  </si>
  <si>
    <t>63085P</t>
  </si>
  <si>
    <t xml:space="preserve">Podwyżka </t>
  </si>
  <si>
    <t>F</t>
  </si>
  <si>
    <t>Cena netto EUR 2014</t>
  </si>
  <si>
    <t>Cena netto EURO 2014</t>
  </si>
  <si>
    <t>NOWOŚĆ</t>
  </si>
  <si>
    <t>3-drogowy zawór mieszający ARV + siłownik ARM sterowany 3-punktowo, 230 V AC, 120 s, 6 Nm</t>
  </si>
  <si>
    <t>4-drogowy zawór mieszający ARV + siłownik ARM sterowany 3-punktowo, 230 V AC, 120 s, 6 Nm</t>
  </si>
  <si>
    <t>Termostatyczne regulacyjne zawory przygrzejnikowe VarioQ S dla małych przepływów, kątowe</t>
  </si>
  <si>
    <t>Termostatyczne regulacyjne zawory przygrzejnikowe VarioQ S dla małych przepływów, proste</t>
  </si>
  <si>
    <t>Termostatyczne regulacyjne zawory przygrzejnikowe VarioQ M dla średnich przedsiębiorstw, kątowe</t>
  </si>
  <si>
    <t>Termostatyczne regulacyjne zawory przygrzejnikowe VarioQ M dla średnich przedsiębiorstw, proste</t>
  </si>
  <si>
    <t>Termostatyczne regulacyjne zawory przygrzejnikowe VarioQ L dla dużych przedsiębiorstw, kątowe</t>
  </si>
  <si>
    <t>Termostatyczne regulacyjne zawory przygrzejnikowe VarioQ L dla dużych przedsiębiorstw, proste</t>
  </si>
  <si>
    <t>Termomanometr TM80, 6 bar  20-120st.C</t>
  </si>
  <si>
    <t>Termomanometr TM80, 10 bar  20-120st.C</t>
  </si>
  <si>
    <t>Zawory bezpieczeństwa  elektrycznych podgrzewaczy wody AF</t>
  </si>
  <si>
    <t>Termostatyczne zawory mieszające ATM, gwinty zewnętrzne, Kvs 1,6</t>
  </si>
  <si>
    <t>Termostatyczne zawory mieszające ATM, gwinty zewnętrzne, Kvs 2,5</t>
  </si>
  <si>
    <t>Termostatyczne zawory mieszające ATM, gwinty zewnętrzne, Kvs 3,2</t>
  </si>
  <si>
    <t>Termostatyczne zawory mieszające ATM, gwinty zewnętrzne, Kvs 4,2</t>
  </si>
  <si>
    <t>Zestaw śrubunków niklowanych</t>
  </si>
  <si>
    <t>Adapter do 3-drogowych zaworów AZV</t>
  </si>
  <si>
    <t>2-drogowe zawory odcinające AZV, normalnie otwarte / normalnie zamknięte</t>
  </si>
  <si>
    <t>3-drogowe zawory przełączające AZV</t>
  </si>
  <si>
    <t>Zawory elektromagnetyczne sterowane bezpośrednio, normalnie zamknięte, gwinty wewnętrzne, 230 V</t>
  </si>
  <si>
    <t>Zawory elektromagnetyczne sterowane bezpośrednio, normalnie otwarte, gwinty wewnętrzne, 230 V</t>
  </si>
  <si>
    <t>Rozdzielacze KSV do grup pompowych PrimoTherm</t>
  </si>
  <si>
    <t>wyposażenie dodatkowe</t>
  </si>
  <si>
    <t>Kurek manometryczny, 2 x 1/4" GW, PN 16, temp. max.50C</t>
  </si>
  <si>
    <t>Wkłady do filtrów olejowych i części zamienne</t>
  </si>
  <si>
    <t>AKCESORIA</t>
  </si>
  <si>
    <t>Wyposażenie dodatkowe</t>
  </si>
  <si>
    <t>Nowa grupa rabatowa</t>
  </si>
  <si>
    <t>Termometr bimetaliczny BiTh 63, fi 63 mm, -20-60 st.C, tuleja 63 mm, 1/2'' ax, kl. 2,0</t>
  </si>
  <si>
    <t>Termometr bimetaliczny BiTh 63, fi 63 mm, 0-60 st.C, tuleja 40 mm, 1/2'' ax, kl. 2,0</t>
  </si>
  <si>
    <t>Termometr bimetaliczny BiTh 63, fi 63 mm, 0-60 st.C, tuleja 63 mm, 1/2'' ax, kl. 2,0</t>
  </si>
  <si>
    <t>Termometr bimetaliczny BiTh 63, fi 63 mm, 0-120 °C, tuleja 40 mm, 1/2'' ax, kl. 2,0</t>
  </si>
  <si>
    <t>Termometr bimetaliczny BiTh 63, fi 63 mm, 0-120 °C, tuleja 63 mm, 1/2'' ax, kl. 2,0</t>
  </si>
  <si>
    <t>Termometr bimetaliczny BiTh 63, fi 63 mm, 0-160 st.C, tuleja 40 mm, 1/2'' ax, kl. 2,0</t>
  </si>
  <si>
    <t>Termometr bimetaliczny BiTh 63, fi 63 mm, 0-160 st.C, tuleja 63 mm, 1/2'' ax, kl. 2,0</t>
  </si>
  <si>
    <t>Termometr bimetaliczny BiTh 80, fi 80 mm, 0-120 °C, tuleja 40 mm, 1/2'' ax, kl. 2,0</t>
  </si>
  <si>
    <t>Termometr bimetaliczny BiTh 80, fi 80 mm, 0-120 °C, tuleja 63 mm, 1/2'' ax, kl. 2,0</t>
  </si>
  <si>
    <t>Termometr bimetaliczny BiTh 100, fi 100 mm, 0-120 st.C, tuleja 40 mm, 1/2'' ax, kl. 2,0</t>
  </si>
  <si>
    <t>Termometr bimetaliczny BiTh 100, fi 100 mm, 0-120 st.C, tuleja 63 mm, 1/2'' ax, kl. 2,0</t>
  </si>
  <si>
    <t>Termometr bimetaliczny BiTh 80, fi 80 mm, 0-60 st.C, tuleja 40 mm, 1/2'' ax, kl. 2,0</t>
  </si>
  <si>
    <t>Termometr bimetaliczny BiTh 80, fi 80 mm, 0-60 st.C, tuleja 63 mm, 1/2'' ax, kl. 2,0</t>
  </si>
  <si>
    <t>Termometr bimetaliczny BiTh 100, fi 100 mm, 0-60 st.C, tuleja 40 mm, 1/2'' ax, kl. 2,0</t>
  </si>
  <si>
    <t>Termometr bimetaliczny BiTh 100, fi 100 mm, 0-60 st.C, tuleja 63 mm, 1/2'' ax, kl. 2,0</t>
  </si>
  <si>
    <t>Termometr bimetaliczny BiTh 80, fi 80 mm, -20-60 st.C, tuleja 63 mm, 1/2'' ax, kl. 2,0</t>
  </si>
  <si>
    <t>Termometr bimetaliczny BiTh 100, fi 100 mm, -20-60 st.C, tuleja 40 mm, 1/2'' ax, kl. 2,0</t>
  </si>
  <si>
    <t>Termometr bimetaliczny BiTh 100, fi 100 mm, -20-60 st.C, tuleja 63 mm, 1/2'' ax, kl. 2,0</t>
  </si>
  <si>
    <t>Termometr bimetaliczny BiTh 80, fi 80 mm, 0-160 st.C, tuleja 40 mm, 1/2'' ax, kl. 2,0</t>
  </si>
  <si>
    <t>Termometr bimetaliczny BiTh 80, fi 80 mm, 0-160 st.C, tuleja 63 mm, 1/2'' ax, kl. 2,0</t>
  </si>
  <si>
    <t>Termometr bimetaliczny BiTh 100, fi 100 mm, 0-160 st.C, tuleja 40 mm, 1/2'' ax, kl. 2,0</t>
  </si>
  <si>
    <t>Termometr bimetaliczny BiTh 100, fi 100 mm, 0-160 st.C, tuleja 63 mm, 1/2'' ax, kl. 2,0</t>
  </si>
  <si>
    <t>Termometr bimetaliczny BiTh 50, fi 50 mm, 0-120 st.C, tuleja 40 mm, 1/2'' ax, kl. 2,0</t>
  </si>
  <si>
    <t>Termometr bimetaliczny BiTh 50, fi 50 mm, 0-120 st.C, tuleja 63 mm, 1/2'' ax, kl. 2,0</t>
  </si>
  <si>
    <t>Termometr bimetaliczny BiTh 63, fi 63 mm, -20-60 °C, tuleja 40 mm, 1/2" rad, kl. 2,0</t>
  </si>
  <si>
    <t>Termometr bimetaliczny BiTh 63, fi 63 mm, -20-60 °C, tuleja 63 mm, 1/2" rad, kl. 2,0</t>
  </si>
  <si>
    <t>Termometr bimetaliczny BiTh 63, fi 63 mm, 0-60 °C, tuleja 40 mm, 1/2" rad, kl. 2,0</t>
  </si>
  <si>
    <t>Termometr bimetaliczny BiTh 63, fi 63 mm, 0-60 °C, tuleja 63 mm, 1/2" rad, kl. 2,0</t>
  </si>
  <si>
    <t>Termometr bimetaliczny BiTh 63, fi 63 mm, 0-120 °C, tuleja 40 mm, 1/2" rad, kl. 2,0</t>
  </si>
  <si>
    <t>Termometr bimetaliczny BiTh 63, fi 63 mm, 0-120 °C, tuleja 63 mm, 1/2" rad, kl. 2,0</t>
  </si>
  <si>
    <t>Termometr bimetaliczny BiTh 80, fi 80 mm, -20-60 °C, tuleja 40 mm, 1/2" rad, kl. 2,0</t>
  </si>
  <si>
    <t>Termometr bimetaliczny BiTh 80, fi 80 mm, -20-60 °C, tuleja 63 mm, 1/2" rad, kl. 2,0</t>
  </si>
  <si>
    <t>Termometr bimetaliczny BiTh 80, fi 80 mm, 0-60 °C, tuleja 40 mm, 1/2" rad, kl. 2,0</t>
  </si>
  <si>
    <t>Termometr bimetaliczny BiTh 80, fi 80 mm, 0-60 °C, tuleja 63 mm, 1/2" rad, kl. 2,0</t>
  </si>
  <si>
    <t>Termometr bimetaliczny BiTh 80, fi 80 mm, 0-120 °C, tuleja 40 mm, 1/2" rad, kl. 2,0</t>
  </si>
  <si>
    <t>Termometr bimetaliczny BiTh 80, fi 80 mm, 0-120 °C, tuleja 63 mm, 1/2" rad, kl. 2,0</t>
  </si>
  <si>
    <t>Termometr bimetaliczny BiTh 100, fi 100 mm, -20-60 °C, tuleja 40 mm, 1/2" rad, kl. 2,0</t>
  </si>
  <si>
    <t>Termometr bimetaliczny BiTh 100, fi 100 mm, -20-60 °C, tuleja 63 mm, 1/2" rad, kl. 2,0</t>
  </si>
  <si>
    <t>Termometr bimetaliczny BiTh 100, fi 100 mm, 0-60 °C, tuleja 40 mm, 1/2" rad, kl. 2,0</t>
  </si>
  <si>
    <t>Termometr bimetaliczny BiTh 100, fi 100 mm, 0-60 °C, tuleja 63 mm, 1/2" rad, kl. 2,0</t>
  </si>
  <si>
    <t>Termometr bimetaliczny BiTh 100, fi 100 mm, 0-120 °C, tuleja 40 mm, 1/2" rad, kl. 2,0</t>
  </si>
  <si>
    <t>Termometr bimetaliczny BiTh 100, fi 100 mm, 0-120 °C, tuleja 63 mm, 1/2" rad, kl. 2,0</t>
  </si>
  <si>
    <t>Zawory bezpieczeństwa MS z gwintem zewnetrznym do instalacji grzewczych</t>
  </si>
  <si>
    <t>Zawory bezpieczeństwa MS z wyjściem na manometr GW G1/4" do instalacji grzewczych</t>
  </si>
  <si>
    <t>Termostatyczne zawory mieszające ATM, mieszanie dolne, gwinty zewn., Kvs 2,3</t>
  </si>
  <si>
    <t>Zestaw solarny do przygotowania c.w.u. ASS, Kvs 1,5</t>
  </si>
  <si>
    <t>1 WYPOSAŻENIE INSTALACJI I ŹRÓDŁA CIEPŁA</t>
  </si>
  <si>
    <t>Szybkozłącza z zaworem rewizyjnym ASK do przyłączania naczyń wzbiorczych przeponowych</t>
  </si>
  <si>
    <t>1 a5 Miarkownik ciągu FR1</t>
  </si>
  <si>
    <t>1 a1 Grupy bezpieczeństwa KSG, GAK, ASB</t>
  </si>
  <si>
    <t>1 a2 Czujniki niskiego poziomu wody WMS</t>
  </si>
  <si>
    <t>1 a3 Zawory bezpieczeństwa MS, MSS, MSW, AF4, AF8 i inne</t>
  </si>
  <si>
    <t>1 a4 Temperaturowy zawór ochronny kotła TSK</t>
  </si>
  <si>
    <t>1 a6 Zawór upustowy różnicy ciśnień DU</t>
  </si>
  <si>
    <t>1 a7 Reduktory ciśnienia wody</t>
  </si>
  <si>
    <t>1 a8 Odpowietrzniki automatyczne</t>
  </si>
  <si>
    <t>1 a9 Zawory do napełniania instalacji KFE, FA, FAM</t>
  </si>
  <si>
    <t>1 a10 Filstry strumieniowe</t>
  </si>
  <si>
    <t>2 Armatura regulacyjna</t>
  </si>
  <si>
    <t>2a Obrotowe zawory mieszające ARV i siłowniki ARM</t>
  </si>
  <si>
    <t>1a  Wyposażenie instalacji i źródła ciepła</t>
  </si>
  <si>
    <t>2 a1 Obrotowe zawory mieszające ARV</t>
  </si>
  <si>
    <t>2 a2 Siłowniki elektryczne ARM</t>
  </si>
  <si>
    <t>2 a3 Zestawy regulacyjne ARV+ARM</t>
  </si>
  <si>
    <t>2b Termostatyczne zawory mieszające ATM</t>
  </si>
  <si>
    <t>2 b1 Niklowane termostatyczne zawory mieszające ATM</t>
  </si>
  <si>
    <t>2 b2 Termostatyczne zawory mieszające ATM o większych Kvs</t>
  </si>
  <si>
    <t>2 b3 Zestaw solarny do przygotowania c.w.u. ASS</t>
  </si>
  <si>
    <t>2c Temperaturowe zawory ATV</t>
  </si>
  <si>
    <t>2 c1 Temperaturowe zawory ATV</t>
  </si>
  <si>
    <t>2d Zawory strefowe AZV i odcinające sterowane elektrycznie</t>
  </si>
  <si>
    <t>2 d1 Zawory strefowe AZV</t>
  </si>
  <si>
    <t>2 d2 Zawory odcinające sterowane elektrycznie</t>
  </si>
  <si>
    <t>2 d3 Zawór odcinający do wody z systemem detekcji</t>
  </si>
  <si>
    <t>2e Przygrzejnikowe zawory regulacyjne VarioQ</t>
  </si>
  <si>
    <t>2 e1 Termostatyczne regulacyjne zawory przygrzejnikowe VarioQ</t>
  </si>
  <si>
    <t>Akcesoria</t>
  </si>
  <si>
    <t>Głowice termostatyczne VarioQ</t>
  </si>
  <si>
    <t>2 e2 Przyłącza do grzejników z zasilaniem dolnym VarioQ</t>
  </si>
  <si>
    <t>2f Grupy pompowe PrimoTherm, Primosol</t>
  </si>
  <si>
    <t>2 f1 Grupy pompowe do instalacji grzewczych PrimoTherm</t>
  </si>
  <si>
    <t>2 f2 Grupy pompowe do instalacji grzewczych PrimoSol</t>
  </si>
  <si>
    <t>Manometr grzewczy RF 80 RAD, fi 80 mm, 0-1 bar, 1/2'' rad, kl. 2.5</t>
  </si>
  <si>
    <t>Manometr grzewczy RF 80 RAD, fi 80 mm, 0-1,6 bar, 1/2'' rad, kl. 2.5</t>
  </si>
  <si>
    <t>63003L</t>
  </si>
  <si>
    <t>63001L</t>
  </si>
  <si>
    <t>55509S</t>
  </si>
  <si>
    <t>53416A</t>
  </si>
  <si>
    <t>12 Elektroniczne urządzenia pomiarowe</t>
  </si>
  <si>
    <t>12a Analizatory spalin</t>
  </si>
  <si>
    <t>12 b Detektory gazów</t>
  </si>
  <si>
    <t>12 c Manometry elektroniczne</t>
  </si>
  <si>
    <t>12 c1 Manometry elektroniczne S2600</t>
  </si>
  <si>
    <t>12 c2 Manometry elektroniczne S4600</t>
  </si>
  <si>
    <t>12 d Elektroniczne mierniki temperatury</t>
  </si>
  <si>
    <t>12 e Zestawy do pomiaru szczelności</t>
  </si>
  <si>
    <t>12 e1 Zestaw do pomiaru szczelności instalacji bez manometru elektronicznego</t>
  </si>
  <si>
    <t>12 f Drukarki do elektronicznych urządzeń pomiarowych</t>
  </si>
  <si>
    <t>12 f1 Drukarka EUROprinter na podczerwień</t>
  </si>
  <si>
    <t>Ceny zryczałtowanych usług serwisowych zostały podane w PLN</t>
  </si>
  <si>
    <t>Opis usługi</t>
  </si>
  <si>
    <t>Kalibracja analizatora spalin z wydaniem certyfikatu kalibracji</t>
  </si>
  <si>
    <t>Wymiana sensora O2 wraz z przeglądem i kalibracją</t>
  </si>
  <si>
    <t>Wymiana sensora CO wraz z przeglądem i kalibracją</t>
  </si>
  <si>
    <t>Wymiana sensora CO i O2 wraz z przeglądem i kalibracją</t>
  </si>
  <si>
    <t>Wymiana sensora gazu wraz z przeglądem, kalibracją i wydaniem certyfikatu kalibracji</t>
  </si>
  <si>
    <t>Wymiana sensora  i akumulatora wraz z przeglądem, kalibracją i wydaniem certyfikatu kalibracji</t>
  </si>
  <si>
    <t>Cena netto EURO 2015</t>
  </si>
  <si>
    <t>3 Regulatory, termostaty i urządzenia sterujące</t>
  </si>
  <si>
    <t>3a Regulatory zintegrowane z siłownikami ACT, ARC</t>
  </si>
  <si>
    <t>3 a1 Regulatory stałotemperaturowe ACT</t>
  </si>
  <si>
    <t>3 a2 Regulator pogodowy ARC</t>
  </si>
  <si>
    <t>3 b1 Regulatory pogodowe AWC</t>
  </si>
  <si>
    <t>3b Regulatory pogodowe AWC</t>
  </si>
  <si>
    <t>3c Regulatory pokojowe ST2</t>
  </si>
  <si>
    <t>3 c1 Regulatory pokojowe ST2 RDR</t>
  </si>
  <si>
    <t>3d 1 Termostaty pokojowe TA3</t>
  </si>
  <si>
    <t>3d Termostaty TA3, TC2, BRC i inne</t>
  </si>
  <si>
    <t>3 d2 Termostaty zanurzeniowe z tuleją TC2</t>
  </si>
  <si>
    <t>3 d3 Termostaty zanurzeniowe z kapilarą TC2</t>
  </si>
  <si>
    <t>3 d4 Termostaty przylgowe BRC, TCR, TCS</t>
  </si>
  <si>
    <t>3 d5 Tuleje zanurzeniowe, miedziane</t>
  </si>
  <si>
    <t>4 Ogrzewanie i chłodzenie płaszczyznowe</t>
  </si>
  <si>
    <t>4a Rozdzielacze poliamidowe ProCalida</t>
  </si>
  <si>
    <t>4a 1 Rozdzielacze poliamidowe ProCalida EF1 do ogrzewania i chłodzenia płaszczyznowego</t>
  </si>
  <si>
    <t>4 a2 Siłowniki termoelektryczne TSA</t>
  </si>
  <si>
    <t>4b Systemy sterowania ogrzewaniem i chłodzeniem płaszczyznowym Cositherm</t>
  </si>
  <si>
    <t>4 b1 Systemy sterowania ogrzewaniem i chłodzeniem płaszczyznowym Cositherm</t>
  </si>
  <si>
    <t>5 Pomiary ciśnienia</t>
  </si>
  <si>
    <t>5a Manometry - mechaniczny pomiar ciśnienia</t>
  </si>
  <si>
    <t>6 Pomiary temperatury</t>
  </si>
  <si>
    <t>6a Termometry bimetaliczne</t>
  </si>
  <si>
    <t>6 a1 Termometry bimetaliczne BiTh aksjalne</t>
  </si>
  <si>
    <t>6 a2 Termometry bimetaliczne BiTh radialne</t>
  </si>
  <si>
    <t>6 a3 Termometry bimetaliczne Ath przylgowe</t>
  </si>
  <si>
    <t>6 a4 Termomanometry i termohydrometry TM, TH</t>
  </si>
  <si>
    <t>6 a5 Termometry bimetaliczne do pomiaru temperatury spalin RT, RTC</t>
  </si>
  <si>
    <t>7 Armatura olejowa</t>
  </si>
  <si>
    <t>7 a2 Automatyczne odpowietrzniki oleju opałowego</t>
  </si>
  <si>
    <t>7 b1 Osprzet zbiornika oleju opałowego</t>
  </si>
  <si>
    <t>7b Osprzęt dodatkowy zbiornika oleju oraz instalacji olejowej</t>
  </si>
  <si>
    <t>7 b2 Zespoły poboru oleju opałowego</t>
  </si>
  <si>
    <t>7 b3 Taśmy grzewcze</t>
  </si>
  <si>
    <t>7 b4 Złączki zaciskowe do rur miedzianych</t>
  </si>
  <si>
    <t>7 b5 dysze do palników olejowych Fluidics</t>
  </si>
  <si>
    <t>7 b6 Kompensator ciśnienia oleju opałowego DAE</t>
  </si>
  <si>
    <t>7 b7 Zawory antylewarowe</t>
  </si>
  <si>
    <t>7 b8 Pompka zasysająca do oleju opałowego</t>
  </si>
  <si>
    <t>8 Pomiar i sygnalizacja poziomu</t>
  </si>
  <si>
    <t>8a Mechaniczne i pneumatyczne przyrządy do pomiaru poziomu</t>
  </si>
  <si>
    <t>8 a2 Pneumatyczne przyrządy do pomiaru poziomu cieczy</t>
  </si>
  <si>
    <t>8b Pojemnościowe i hydrostatyczne przyrządy do pomiaru poziomu</t>
  </si>
  <si>
    <t>8b 1 Hydrostatyczne przyrządy do pomiaru poziomu oleju w zbiorniku TankControl</t>
  </si>
  <si>
    <t>8 b2 Pojemnościowe przyrządy do pomiaru i regulacji poziomu napełnienia EFM</t>
  </si>
  <si>
    <t>8c Sygnalizatory graniczne poziomu napełnienia</t>
  </si>
  <si>
    <t>8 c1 Sygnalizatory minimalnego i maksymalnego poziomu napełnienia</t>
  </si>
  <si>
    <t>8c 2 Sterowniki poziomu napełnienia RG 210</t>
  </si>
  <si>
    <t>9 Sygnalizacja wartości granicznych i przepełnień</t>
  </si>
  <si>
    <t>9a Czujniki wartości granocznej</t>
  </si>
  <si>
    <t>9 a1 Termistorowe czujniki wartości granicznej wraz z tyczką GWG</t>
  </si>
  <si>
    <t>9 a2 Termistorowe czujniki wartości granicznej Fill-O-Tron</t>
  </si>
  <si>
    <t>9 a3 System sterujący ES31 i sygnalizatory optyczno-akustyczne</t>
  </si>
  <si>
    <t>9 a4 Urzadzenia alarmujące do szamb bezodpływowych</t>
  </si>
  <si>
    <t>9b Urządzenia alarmujące do separatorów oleju i benzyny WGA</t>
  </si>
  <si>
    <t>9 b1 Urządzenia alarmujące do separatorów oleju i benzyny WGA 01</t>
  </si>
  <si>
    <t>9 b2 Urządzenia alarmujące do separatorów oleju, benzyny i smaru WGA 02/03</t>
  </si>
  <si>
    <t>9 b3 Urządzenia alarmujące do separatorów oleju, benzyny i smaru WGA 04/05</t>
  </si>
  <si>
    <t>9 b4 Urządzenia alarmujące do separatorów oleju, benzyny i smaru WGA 06</t>
  </si>
  <si>
    <t>10 Detekcja wycieków</t>
  </si>
  <si>
    <t>10a Detektory wycieku do zbiorników dwupłaszczowych z cieczą detekcyjną</t>
  </si>
  <si>
    <t>10 a1 Mokry detektor wycieku LAG</t>
  </si>
  <si>
    <t>10b Nadciśnieniowe oraz podciśnieniowe detektiry wycieków</t>
  </si>
  <si>
    <t>10 b1 Detektor nadciśnieniowy EUROPRESS do zbiorników dwupłaszczowych</t>
  </si>
  <si>
    <t>10 b2 Detektor nadciśnieniiowy LAD-R do kontroli rurociągów dwupłaszczowych</t>
  </si>
  <si>
    <t>10c Termistorowe i optoelektroniczne detektory wycieków</t>
  </si>
  <si>
    <t>10 c1 Detektory optoelektroniczne OM5</t>
  </si>
  <si>
    <t>10 c1 Detektory termistorowe OWWG</t>
  </si>
  <si>
    <t>11 Agregaty pompowe do oleju wraz z osprzętem</t>
  </si>
  <si>
    <t>11a Agregaty pompowe do oleju opałowego i napędowego</t>
  </si>
  <si>
    <t>11 a1 Agregaty pompowe GP</t>
  </si>
  <si>
    <t>Agregaty pompowe tłoczące GP wyposażonwe w pojedynczą pompę</t>
  </si>
  <si>
    <t>Agregaty pompowe tłoczące GP wyposażone w podwójną pompę</t>
  </si>
  <si>
    <t>11 a2 Ssące agregaty pompowe GPS</t>
  </si>
  <si>
    <t>Agregaty pompe ssące GPS wyposażone w pojedynczą pompę</t>
  </si>
  <si>
    <t>Agregaty pompowe ssące GPS wyposażone w podwójną pompę</t>
  </si>
  <si>
    <t>11 a3 Agregaty pompowe FP</t>
  </si>
  <si>
    <t>Agregaty pompowe tłoczące pomiędzy zbiornikami FP wyposażone w pojedynczą pompę</t>
  </si>
  <si>
    <t>Agregaty pompowe tłoczące pomiędzy zbiornikami FP wyposażone w pompy bliźniacze</t>
  </si>
  <si>
    <t>11 a4 Agregaty pompowe RL</t>
  </si>
  <si>
    <t>Agregaty pompowe RL  do instalacji pierścieniowych wyposażone w pojedynczą pompę</t>
  </si>
  <si>
    <t>Agregaty pompowe RL  do instalacji pierścieniowych wyposażone w pompy bliźniacze</t>
  </si>
  <si>
    <t>11b Wyposażenie dodatkowe agreagtów oleju opałowego i napędowego</t>
  </si>
  <si>
    <t>11 b1 Przełaczniki poziomu SMMR</t>
  </si>
  <si>
    <t>11 b2 Reduktory ciśnienia</t>
  </si>
  <si>
    <t>11 b3 Reduktory ciśnienia oleju do instalacji pierścieniowych</t>
  </si>
  <si>
    <t>11 b4 Liczniki oleju</t>
  </si>
  <si>
    <t>Manometr chemiczny RF 160 Ch D 402, fi 160 mm, -1-0 bar, 1/2" rad, kl. 1,0</t>
  </si>
  <si>
    <t>Manometr chemiczny RF 160 Ch D 402, fi 160 mm, 0-0,6 bar, 1/2" rad, kl. 1,0</t>
  </si>
  <si>
    <t>Manometr chemiczny RF 160 Ch D 402, fi 160 mm, 0-1 bar, 1/2" rad, kl. 1,0</t>
  </si>
  <si>
    <t>Manometr chemiczny RF 160 Ch D 402, fi 160 mm, 0-1,6 bar, 1/2" rad, kl. 1,0</t>
  </si>
  <si>
    <t>Manometr chemiczny RF 160 Ch D 402, fi 160 mm, 0-4 bar, 1/2" rad, kl. 1,0</t>
  </si>
  <si>
    <t>Manometr chemiczny RF 160 Ch D 402, fi 160 mm, 0-10 bar, 1/2" rad, kl. 1,0</t>
  </si>
  <si>
    <t>Manometr chemiczny RF 160 Ch D 402, fi 160 mm, 0-25 bar, 1/2" rad, kl. 1,0</t>
  </si>
  <si>
    <t>Manometr chemiczny RF 160 Ch D 402, fi 160 mm, 0-40 bar, 1/2" rad, kl. 1,0</t>
  </si>
  <si>
    <t>Manometr chemiczny RF 160 Ch D 402, fi 160 mm, 0-60 bar, 1/2" rad, kl. 1,0</t>
  </si>
  <si>
    <t>Manometr chemiczny RF 160 Ch D 402, fi 160 mm, 0-100 bar, 1/2" rad, kl. 1,0</t>
  </si>
  <si>
    <t>Manometr chemiczny RF 160 Ch D 402, fi 160 mm, 0-160 bar, 1/2" rad, kl. 1,0</t>
  </si>
  <si>
    <t>Manometr chemiczny RF 160 Ch D 402, fi 160 mm, 0-250 bar, 1/2" rad, kl. 1,0</t>
  </si>
  <si>
    <t>Manometr chemiczny RF 160 Ch D 402, fi 160 mm, 0-400 bar, 1/2" rad, kl. 1,0</t>
  </si>
  <si>
    <t>PLN</t>
  </si>
  <si>
    <t>TFP002</t>
  </si>
  <si>
    <t>TFP003</t>
  </si>
  <si>
    <t>TFP005</t>
  </si>
  <si>
    <t>TFP006</t>
  </si>
  <si>
    <t>TFP013</t>
  </si>
  <si>
    <t>TFP012</t>
  </si>
  <si>
    <t>TFP015</t>
  </si>
  <si>
    <t>TFP016</t>
  </si>
  <si>
    <t>TFP017</t>
  </si>
  <si>
    <t>TRL002</t>
  </si>
  <si>
    <t>TRL003</t>
  </si>
  <si>
    <t>TRL004</t>
  </si>
  <si>
    <t>TRL005</t>
  </si>
  <si>
    <t>TRL006</t>
  </si>
  <si>
    <t>TRL007</t>
  </si>
  <si>
    <t>TRL011</t>
  </si>
  <si>
    <t>TRL012</t>
  </si>
  <si>
    <t>TRL013</t>
  </si>
  <si>
    <t>TRL014</t>
  </si>
  <si>
    <t>TRL015</t>
  </si>
  <si>
    <t>TRL016</t>
  </si>
  <si>
    <t>MRED001</t>
  </si>
  <si>
    <t>MRED018</t>
  </si>
  <si>
    <t>MRED004</t>
  </si>
  <si>
    <t>MRED005</t>
  </si>
  <si>
    <t>MRED006</t>
  </si>
  <si>
    <t>MRED014</t>
  </si>
  <si>
    <t>MRED019</t>
  </si>
  <si>
    <t>MRED020</t>
  </si>
  <si>
    <t>MRED021</t>
  </si>
  <si>
    <t>03045SF</t>
  </si>
  <si>
    <t>03060SF</t>
  </si>
  <si>
    <t>03080SF</t>
  </si>
  <si>
    <t>03545SF</t>
  </si>
  <si>
    <t>03560SF</t>
  </si>
  <si>
    <t>03580SF</t>
  </si>
  <si>
    <t>04045HF</t>
  </si>
  <si>
    <t>04045SF</t>
  </si>
  <si>
    <t>04060HF</t>
  </si>
  <si>
    <t>04060SF</t>
  </si>
  <si>
    <t>04080HF</t>
  </si>
  <si>
    <t>04080SF</t>
  </si>
  <si>
    <t>04545HF</t>
  </si>
  <si>
    <t>04545SF</t>
  </si>
  <si>
    <t>04560HF</t>
  </si>
  <si>
    <t>04560SF</t>
  </si>
  <si>
    <t>04580HF</t>
  </si>
  <si>
    <t>04580SF</t>
  </si>
  <si>
    <t>05045HF</t>
  </si>
  <si>
    <t>05045SF</t>
  </si>
  <si>
    <t>05060HF</t>
  </si>
  <si>
    <t>05060SF</t>
  </si>
  <si>
    <t>05080HF</t>
  </si>
  <si>
    <t>05080SF</t>
  </si>
  <si>
    <t>05545HF</t>
  </si>
  <si>
    <t>05545SF</t>
  </si>
  <si>
    <t>05560HF</t>
  </si>
  <si>
    <t>05560SF</t>
  </si>
  <si>
    <t>05580HF</t>
  </si>
  <si>
    <t>05580SF</t>
  </si>
  <si>
    <t>06045HF</t>
  </si>
  <si>
    <t>06045SF</t>
  </si>
  <si>
    <t>06060HF</t>
  </si>
  <si>
    <t>06060SF</t>
  </si>
  <si>
    <t>06080HF</t>
  </si>
  <si>
    <t>06080SF</t>
  </si>
  <si>
    <t>06545HF</t>
  </si>
  <si>
    <t>06545SF</t>
  </si>
  <si>
    <t>06560HF</t>
  </si>
  <si>
    <t>06560SF</t>
  </si>
  <si>
    <t>06580HF</t>
  </si>
  <si>
    <t>06580SF</t>
  </si>
  <si>
    <t>07545HF</t>
  </si>
  <si>
    <t>07545SF</t>
  </si>
  <si>
    <t>07560HF</t>
  </si>
  <si>
    <t>07560SF</t>
  </si>
  <si>
    <t>07580HF</t>
  </si>
  <si>
    <t>07580SF</t>
  </si>
  <si>
    <t>08545HF</t>
  </si>
  <si>
    <t>08545SF</t>
  </si>
  <si>
    <t>08560HF</t>
  </si>
  <si>
    <t>08560SF</t>
  </si>
  <si>
    <t>08580HF</t>
  </si>
  <si>
    <t>08580SF</t>
  </si>
  <si>
    <t>100045HF</t>
  </si>
  <si>
    <t>100060HF</t>
  </si>
  <si>
    <t>100060SF</t>
  </si>
  <si>
    <t>100080HF</t>
  </si>
  <si>
    <t>10045HF</t>
  </si>
  <si>
    <t>10045SF</t>
  </si>
  <si>
    <t>10060HF</t>
  </si>
  <si>
    <t>10060SF</t>
  </si>
  <si>
    <t>10080HF</t>
  </si>
  <si>
    <t>10080SF</t>
  </si>
  <si>
    <t>11045HF</t>
  </si>
  <si>
    <t>11045SF</t>
  </si>
  <si>
    <t>11060HF</t>
  </si>
  <si>
    <t>11060SF</t>
  </si>
  <si>
    <t>11080HF</t>
  </si>
  <si>
    <t>11080SF</t>
  </si>
  <si>
    <t>12545HF</t>
  </si>
  <si>
    <t>12545SF</t>
  </si>
  <si>
    <t>12560HF</t>
  </si>
  <si>
    <t>12560SF</t>
  </si>
  <si>
    <t>12580HF</t>
  </si>
  <si>
    <t>12580SF</t>
  </si>
  <si>
    <t>13545HF</t>
  </si>
  <si>
    <t>13545SF</t>
  </si>
  <si>
    <t>13560HF</t>
  </si>
  <si>
    <t>13560SF</t>
  </si>
  <si>
    <t>13580HF</t>
  </si>
  <si>
    <t>13580SF</t>
  </si>
  <si>
    <t>15045HF</t>
  </si>
  <si>
    <t>15045SF</t>
  </si>
  <si>
    <t>15060HF</t>
  </si>
  <si>
    <t>15060SF</t>
  </si>
  <si>
    <t>15080HF</t>
  </si>
  <si>
    <t>15080SF</t>
  </si>
  <si>
    <t>16545HF</t>
  </si>
  <si>
    <t>16545SF</t>
  </si>
  <si>
    <t>16560HF</t>
  </si>
  <si>
    <t>16560SF</t>
  </si>
  <si>
    <t>16580HF</t>
  </si>
  <si>
    <t>16580SF</t>
  </si>
  <si>
    <t>17545HF</t>
  </si>
  <si>
    <t>17545SF</t>
  </si>
  <si>
    <t>17560HF</t>
  </si>
  <si>
    <t>17560SF</t>
  </si>
  <si>
    <t>17580HF</t>
  </si>
  <si>
    <t>17580SF</t>
  </si>
  <si>
    <t>20045HF</t>
  </si>
  <si>
    <t>20045SF</t>
  </si>
  <si>
    <t>20060HF</t>
  </si>
  <si>
    <t>20060SF</t>
  </si>
  <si>
    <t>20080HF</t>
  </si>
  <si>
    <t>20080SF</t>
  </si>
  <si>
    <t>22545HF</t>
  </si>
  <si>
    <t>22545SF</t>
  </si>
  <si>
    <t>22560HF</t>
  </si>
  <si>
    <t>22560SF</t>
  </si>
  <si>
    <t>22580HF</t>
  </si>
  <si>
    <t>22580SF</t>
  </si>
  <si>
    <t>25045HF</t>
  </si>
  <si>
    <t>25045SF</t>
  </si>
  <si>
    <t>25060HF</t>
  </si>
  <si>
    <t>25060SF</t>
  </si>
  <si>
    <t>25080HF</t>
  </si>
  <si>
    <t>25080SF</t>
  </si>
  <si>
    <t>27545HF</t>
  </si>
  <si>
    <t>27545SF</t>
  </si>
  <si>
    <t>27560HF</t>
  </si>
  <si>
    <t>27560SF</t>
  </si>
  <si>
    <t>27580HF</t>
  </si>
  <si>
    <t>27580SF</t>
  </si>
  <si>
    <t>30045HF</t>
  </si>
  <si>
    <t>30045SF</t>
  </si>
  <si>
    <t>30060HF</t>
  </si>
  <si>
    <t>30060SF</t>
  </si>
  <si>
    <t>30080HF</t>
  </si>
  <si>
    <t>30080SF</t>
  </si>
  <si>
    <t>35045HF</t>
  </si>
  <si>
    <t>35045SF</t>
  </si>
  <si>
    <t>35060HF</t>
  </si>
  <si>
    <t>35060SF</t>
  </si>
  <si>
    <t>35080HF</t>
  </si>
  <si>
    <t>35080SF</t>
  </si>
  <si>
    <t>40045HF</t>
  </si>
  <si>
    <t>40045SF</t>
  </si>
  <si>
    <t>40060HF</t>
  </si>
  <si>
    <t>40060SF</t>
  </si>
  <si>
    <t>40080HF</t>
  </si>
  <si>
    <t>40080SF</t>
  </si>
  <si>
    <t>45045HF</t>
  </si>
  <si>
    <t>45045SF</t>
  </si>
  <si>
    <t>45060HF</t>
  </si>
  <si>
    <t>45060SF</t>
  </si>
  <si>
    <t>45080HF</t>
  </si>
  <si>
    <t>45080SF</t>
  </si>
  <si>
    <t>50045HF</t>
  </si>
  <si>
    <t>50045SF</t>
  </si>
  <si>
    <t>50060HF</t>
  </si>
  <si>
    <t>50060SF</t>
  </si>
  <si>
    <t>50080HF</t>
  </si>
  <si>
    <t>50080SF</t>
  </si>
  <si>
    <t>55045HF</t>
  </si>
  <si>
    <t>55045SF</t>
  </si>
  <si>
    <t>55060HF</t>
  </si>
  <si>
    <t>55060SF</t>
  </si>
  <si>
    <t>55080HF</t>
  </si>
  <si>
    <t>55080SF</t>
  </si>
  <si>
    <t>60045HF</t>
  </si>
  <si>
    <t>60045SF</t>
  </si>
  <si>
    <t>60060HF</t>
  </si>
  <si>
    <t>60060SF</t>
  </si>
  <si>
    <t>60080HF</t>
  </si>
  <si>
    <t>60080SF</t>
  </si>
  <si>
    <t>65045HF</t>
  </si>
  <si>
    <t>65045SF</t>
  </si>
  <si>
    <t>65060HF</t>
  </si>
  <si>
    <t>65060SF</t>
  </si>
  <si>
    <t>65080HF</t>
  </si>
  <si>
    <t>65080SF</t>
  </si>
  <si>
    <t>70045HF</t>
  </si>
  <si>
    <t>70045SF</t>
  </si>
  <si>
    <t>70060HF</t>
  </si>
  <si>
    <t>70060SF</t>
  </si>
  <si>
    <t>70080HF</t>
  </si>
  <si>
    <t>70080SF</t>
  </si>
  <si>
    <t>75045HF</t>
  </si>
  <si>
    <t>75045SF</t>
  </si>
  <si>
    <t>75060HF</t>
  </si>
  <si>
    <t>75060SF</t>
  </si>
  <si>
    <t>75080HF</t>
  </si>
  <si>
    <t>75080SF</t>
  </si>
  <si>
    <t>80045HF</t>
  </si>
  <si>
    <t>80045SF</t>
  </si>
  <si>
    <t>80060HF</t>
  </si>
  <si>
    <t>80060SF</t>
  </si>
  <si>
    <t>80080HF</t>
  </si>
  <si>
    <t>80080SF</t>
  </si>
  <si>
    <t>90045HF</t>
  </si>
  <si>
    <t>90045SF</t>
  </si>
  <si>
    <t>90060HF</t>
  </si>
  <si>
    <t>90060SF</t>
  </si>
  <si>
    <t>90080HF</t>
  </si>
  <si>
    <t>90080SF</t>
  </si>
  <si>
    <t>TFP007</t>
  </si>
  <si>
    <t>Manometr elektroniczny S4601, 150 hPA + przewody pomiarowe</t>
  </si>
  <si>
    <t>8 a1 Mechaniczne przyrządy do pomiaru poziomu cieczy</t>
  </si>
  <si>
    <t>Nowy odpowietrznik automatyczny kątowy R1/2', z zaworkiem "Aqua-Stop"</t>
  </si>
  <si>
    <t>Odpowietrznik automatyczny pionowy G3/8", z zaworem stopowym R1/2", niklowany</t>
  </si>
  <si>
    <t>Zestaw termostatycznych zaworów mieszających ATM wraz z kompletem śrubunków G3/4" z uszczelkami i dwoma zaworami zwrotnymi</t>
  </si>
  <si>
    <t>Termostatyczny zawór mieszający ATM 341 DN15, G3/4", zakres temperatury 20-43 st C, Kvs 1,6 + Zestaw śrubunków z uszczelkami i dwoma zaworami zwrotnymi</t>
  </si>
  <si>
    <t>Termostatyczny zawór mieszający ATM 343 DN15, G3/4", zakres temperatury 35-60 st C, Kvs 1,6 + Zestaw śrubunków z uszczelkami i dwoma zaworami zwrotnymi</t>
  </si>
  <si>
    <t>Zestaw termostatycznych zaworów mieszających ATM wraz z kompletem śrubunków G1" z uszczelkami i dwoma zaworami zwrotnymi</t>
  </si>
  <si>
    <t>Termostatyczny zawór mieszający ATM 361 DN20, G1", zakres temperatury 20-43 st C, Kvs 1,6 + Zestaw śrubunków z uszczelkami i dwoma zaworami zwrotnymi</t>
  </si>
  <si>
    <t>Termostatyczny zawór mieszający ATM 363 DN20, G1", zakres temperatury 35-60 st C, Kvs 1,6 + Zestaw śrubunków z uszczelkami i dwoma zaworami zwrotnymi</t>
  </si>
  <si>
    <t>Termostatyczny zawór mieszający ATM 561 DN20, G1", zakres temperatury 20-43 st C, Kvs 2,5 + Zestaw śrubunków z uszczelkami i dwoma zaworami zwrotnymi</t>
  </si>
  <si>
    <t>Termostatyczny zawór mieszający ATM 563 DN20, G1", zakres temperatury 35-60 st C, Kvs 2,5 + Zestaw śrubunków z uszczelkami i dwoma zaworami zwrotnymi</t>
  </si>
  <si>
    <t>Bezprzewodowy czujnik detekcji wycieku CON</t>
  </si>
  <si>
    <t>Grupa pompowa PrimoTherm 180-1 DN25 - z przyłączeniami do zamontowania pompy obiegowej 180 mm</t>
  </si>
  <si>
    <t>Grupa pompowa PrimoTherm 180-2 DN25 - z przyłączami do zamontowania pompy obiegowej 180 mm i wyposażona w 3-drogowy zawór mieszający z siłownikiem ARM 343</t>
  </si>
  <si>
    <t>Automatyczny odpowietrznik oleju opałowego FloCo-Top-2KM Si</t>
  </si>
  <si>
    <t>Automatyczny odpowietrznik oleju opałowego FloCo-Top-2KM MC-7</t>
  </si>
  <si>
    <t>Automatyczny odpowietrznik oleju opałowego FloCo-Top-2KMF WF</t>
  </si>
  <si>
    <t>DIT 10 - uniwersalny przyrząd do pomiaru poziomu cieczy</t>
  </si>
  <si>
    <t>Bateria litowa 3,6 V do urządzenia DIT 10</t>
  </si>
  <si>
    <t>Eurolyzer STx, O2, CO/H2</t>
  </si>
  <si>
    <t>Eurolyzer STx, O2, CO/H2, ciąg kominowy</t>
  </si>
  <si>
    <t>Eurolyzer STx, O2, CO/H2, ciąg kominowy, manometr elektroniczny</t>
  </si>
  <si>
    <t>Eurolyzer STx, O2, CO/H2, NO</t>
  </si>
  <si>
    <t>Eurolyzer STx, O2, CO/H2, NO ciag kominowy</t>
  </si>
  <si>
    <t>Eurolyzer STx, O2, CO/H2, NO ciag kominowy manometr elektroniczny</t>
  </si>
  <si>
    <t>Dodatkowe funkcjonalności do rozszerzenia możliwości analizatorów</t>
  </si>
  <si>
    <t>Dodatkowa funkcjonalność "Rejestrator danych" - DataLoger</t>
  </si>
  <si>
    <t>Dodatkowa funkcjonalność "Pomiar prędkości przepływu" - Pitot Program</t>
  </si>
  <si>
    <t>Dodatkowa funkcjonalność "Baza danych" - Database Memory</t>
  </si>
  <si>
    <t>Zestaw dodatkowych filtrów do pułapki kondensatu (2 x 5 szt)</t>
  </si>
  <si>
    <t>12 a3 ANALIZATORY SPALIN MULTILYZER Ste</t>
  </si>
  <si>
    <t>7b9 Zestaw do pomiaru ciśnienia w palniku</t>
  </si>
  <si>
    <t>produkt wycofany z oferty</t>
  </si>
  <si>
    <t>NOWOŚĆ!</t>
  </si>
  <si>
    <t>KFE-zaw.mos.do napełn.instal. H</t>
  </si>
  <si>
    <t>1 a11 Centrala wody użytkowej HWSC</t>
  </si>
  <si>
    <t>Centrala wody użytkowej HWSC</t>
  </si>
  <si>
    <t>Zestaw do rozszerzenia centrali HWSC o dodatkowe wyjście GW G3/4"</t>
  </si>
  <si>
    <t>Automat do płukania wstecznego RA 01</t>
  </si>
  <si>
    <t>Temperaturowy zawór ochronny kotła TAS</t>
  </si>
  <si>
    <t>Reduktor ciśnienia wody, GW G1/2"</t>
  </si>
  <si>
    <t>Wtyczka elektryczna z funkcją  powielacza sygnału bezprzewodowego APR 234-NF</t>
  </si>
  <si>
    <t>Grupy pompowe z zaworem temperaturowym RTA</t>
  </si>
  <si>
    <t>Grupa pompowa PrimoTherm 180-1, DN 32, z przyłączami do zamontowania pompy 180 mm</t>
  </si>
  <si>
    <t>Grupa pompowa PrimoTherm 180-1, DN 32, z pompą Wilo-Stratos PARA 30-1/7 r. K.</t>
  </si>
  <si>
    <t>Grupa pompowa PrimoTherm 180-2, DN 32, z zaworem mieszającym i siłownikiem ARM 343 oraz przyłączami do zamontowania pompy 180 mm</t>
  </si>
  <si>
    <t>Grupa pompowa PrimoTherm 180-2, DN 32, z zaworem mieszającym i siłownikiem ARM 343 oraz pompą Wilo-Stratos PARA 30-1/7 r. K.</t>
  </si>
  <si>
    <t>Grupa pompowa PrimoTherm 180-3, DN 32, z zaworem temperaturowym 60 st.C oraz przyłączami do zamontowania pompy 180 mm</t>
  </si>
  <si>
    <t>Grupa pompowa PrimoTherm 180-3, DN 25, z zaworem temperaturowym 60 st.C oraz pompą  Wilo-Stratos PARA 30/1-7 r. K.</t>
  </si>
  <si>
    <t>Grupa pompowa PrimoTherm 180-3, DN 25, z zaworem temperaturowym 60 st.C oraz przyłączami do zamontowania pompy 180 mm</t>
  </si>
  <si>
    <t>Grupa pompowa PrimoTherm 180-3, DN 25, z zaworem temperaturowym 45 st.C oraz przyłączami do zamontowania pompy 180 mm</t>
  </si>
  <si>
    <t>Grupa pompowa PrimoTherm 180-3, DN 25, z zaworem temperaturowym 55 st.C oraz przyłączami do zamontowania pompy 180 mm</t>
  </si>
  <si>
    <t>Grupa pompowa PrimoTherm 180-3, DN 25, z zaworem temperaturowym 60 st.C oraz pompą  Wilo-Yonos PARA 25/6 RKC</t>
  </si>
  <si>
    <t>Grupa pompowa PrimoTherm 180-3, DN 25, z zaworem temperaturowym 45 st.C oraz pompą  Wilo-Yonos PARA 25/6 RKC</t>
  </si>
  <si>
    <t>Grupa pompowa PrimoTherm 180-3, DN 25, z zaworem temperaturowym 55 st.C oraz pompą  Wilo-Yonos PARA 25/6 RKC</t>
  </si>
  <si>
    <t>Grupa pompowa RTA 45, z zaworem temperaturowym 45 st.C</t>
  </si>
  <si>
    <t>Grupa pompowa RTA 60, z zaworem temperaturowym 60 st.C</t>
  </si>
  <si>
    <t>Grupa pompowa RTA 55, z zaworem temperaturowym 55 st.C</t>
  </si>
  <si>
    <t>Solarna grupa pompowa dwudrogowa PrimoSol 130-4 z pompą Grundfos UPM3 25-75</t>
  </si>
  <si>
    <t>Jednodrogowa solarna grupa pompowa PrimoSol 130-1 z pompą Grundfos UPM3 25-75</t>
  </si>
  <si>
    <t>Pełny wykaz termometrów bimetalicznych BiTh aksajlnych</t>
  </si>
  <si>
    <t>Termomanometr TM80, 0-4 bar, 20-120 st.C, radialny, z zaworem montażowym R1/2"</t>
  </si>
  <si>
    <t>7a Filtry olejowe oraz autoamtyczne odpowietrzniki oleju opałowego</t>
  </si>
  <si>
    <t>7a 1 Filtry olejowe do oleju opałowego</t>
  </si>
  <si>
    <t>Filtry olejowe dwururowe MS na olej opałowy lekki</t>
  </si>
  <si>
    <t>Filtry olejowe jednorurowe na olej opałowy lekki z doprowadzeniem strumienia powrotnego R 500</t>
  </si>
  <si>
    <t>Filtry olejowe jednorurowe na olej opałowy lekki V 500</t>
  </si>
  <si>
    <t>Filtry olejowe jednorurowe na olej opałowy lekki z większym przepływem</t>
  </si>
  <si>
    <t>Filtry olejowe dwururowe na olej opałowy lekki z większym przepływem</t>
  </si>
  <si>
    <t>Wkład do filtra olejowego - Opticlean 5-20 µm</t>
  </si>
  <si>
    <t>Zapasowy wkład do filtra</t>
  </si>
  <si>
    <t>Elektroniczno-pneumatyczne urządzenie do pomiaru poziomu oleju DTA 10</t>
  </si>
  <si>
    <t>Uniwersalny przyrząd do pomiaru poziomu cieczy TankControl 10, max 4000 mm, 230 V AC, sonda 6 m, 15 m przewodu dodatkowego</t>
  </si>
  <si>
    <t>8 b2 Hydrostatyczny przyrząd do pomiaru poziomu cieczy w zbiorniku DIT</t>
  </si>
  <si>
    <t>produtk wycofany z oferty</t>
  </si>
  <si>
    <t>10 b2 Detektor podciśnieniowy EUROVAC do zbiorników dwupłaszczowych</t>
  </si>
  <si>
    <t>Bariera cieczy</t>
  </si>
  <si>
    <t>12 a1 ANALIZATORY SPALIN BLUELYZER ST</t>
  </si>
  <si>
    <t>12 a2 ANALIZATORY SPALIN EUROLYZER STx</t>
  </si>
  <si>
    <t>Klucz USB - Bluetooth Smart BLE do komunikacji analizatora spalin z oprogramowaniem EuroSoft mobile Windows</t>
  </si>
  <si>
    <t>12 b1 Detektor gazu GSP1</t>
  </si>
  <si>
    <t>12 d1 Pirometr TM9-IR</t>
  </si>
  <si>
    <t>Pirometr TM9-IR</t>
  </si>
  <si>
    <t>12 d2 Termometr elektroniczny TM6</t>
  </si>
  <si>
    <t>Termometr elektroniczny TM6</t>
  </si>
  <si>
    <t>12 d3 Termometry elektroniczne TM7, TMD7</t>
  </si>
  <si>
    <t>Termometr elektroniczny TM7</t>
  </si>
  <si>
    <t>Termometr elektroniczny TMD7</t>
  </si>
  <si>
    <t>12 d4 Czujniki temperatur do elektronicznych mierników temperatury</t>
  </si>
  <si>
    <t>12 g Mierniki wilgotności i temperatury powietrza</t>
  </si>
  <si>
    <t>12 g1 Mierniki wilgotności i temperatury powietrza FT</t>
  </si>
  <si>
    <t>Miernik wilgotności i temperatury powietrza FT 30</t>
  </si>
  <si>
    <t>Miernik wilgotności i temperatury powietrza FT 40</t>
  </si>
  <si>
    <t>Miernik wilgotności i temperatury powietrza FT 50</t>
  </si>
  <si>
    <t>12 h Seriws urządzeń elektronicznycyh AFRISO</t>
  </si>
  <si>
    <t>12 h1 Analizatory spalin Bluelyzer ST</t>
  </si>
  <si>
    <t>12 h2 Analizatory spalin eurolyzer ST, Multilyzer NG, Maxilyzer NG, Minilyzer</t>
  </si>
  <si>
    <t>12 h3 Detektory wycieku gazu GSP1</t>
  </si>
  <si>
    <t>5 a12 Akcesoria do manometrów</t>
  </si>
  <si>
    <t>Kurki manometryczne AMC (PN25, Tmax=100C) DOSTĘPNE W IV KWARTALE 2015</t>
  </si>
  <si>
    <t>Kurek manometryczny do gazu 2-drogowy G1/2'' nakrętka x nakrętka G1/2''</t>
  </si>
  <si>
    <t>Kurek manometryczny do gazu 2-drogowy GZ G1/2'' x nakrętka G1/2''</t>
  </si>
  <si>
    <t>Kurek manometryczny do gazu 2-drogowy GZ M20 x 1.5 x nakrętka M20 x 1.5</t>
  </si>
  <si>
    <t>Kurek manometryczny do gazu 3-drogowy GZ G1/2'' x nakrętka G1/2'' x GZ G1/2'' (kontrolne)</t>
  </si>
  <si>
    <t>Kurek manometryczny do gazu 3-drogowy nakrętka G1/2'' x nakrętka G1/2'' x GZ G1/2'' (kontrolne)</t>
  </si>
  <si>
    <t>Kurek manometryczny do gazu 3-drogowy GZ M20 x 1.5 x nakrętka M20 x 1.5 x GZ M20 x 1.5 (kontrolne)</t>
  </si>
  <si>
    <t>Kurek manometryczny 2-drogowy nakrętka G1/2'' x nakrętka G1/2''</t>
  </si>
  <si>
    <t>Kurek manometryczny 2-drogowy GZ G1/2'' x nakrętka G1/2''</t>
  </si>
  <si>
    <t>Kurek manometryczny 2-drogowy GZ M20 x 1.5 x nakrętka G1/2''</t>
  </si>
  <si>
    <t>Kurek manometryczny 3-drogowy GZ G1/2'' x nakrętka G1/2'' x GZ G1/2'' (kontrolne)</t>
  </si>
  <si>
    <t>Kurek manometryczny 3-drogowy nakrętka G1/2'' x nakrętka G1/2'' x GZ G1/2'' (kontrolne)</t>
  </si>
  <si>
    <t>Kurek manometryczny 3-drogowy GZ M20 x 1.5 x nakrętka M20 x 1.5 x GZ M20 x 1.5 (kontrolne)</t>
  </si>
  <si>
    <t>Kurki manometryczne</t>
  </si>
  <si>
    <t>Zawory montażowe, redukcje i i nne</t>
  </si>
  <si>
    <t>Zawór zabezpieczający manometr przed zbyt wysokim ciśnieniem, zakres regulacji 0,4÷2,5 bar, mufa GW G1/2" x G1/2"</t>
  </si>
  <si>
    <t>Zawór zabezpieczający manometr przed zbyt wysokim ciśnieniem, zakres regulacji 2÷6 bar, mufa GW G1/2" x G1/2"</t>
  </si>
  <si>
    <t>Zawór zabezpieczający manometr przed zbyt wysokim ciśnieniem, zakres regulacji 5÷25 bar, mufa GW G1/2" x G1/2"</t>
  </si>
  <si>
    <t>Zawór zabezpieczający manometr przed zbyt wysokim ciśnieniem, zakres regulacji 20÷60 bar, mufa GW G1/2" x G1/2"</t>
  </si>
  <si>
    <t>Zawór zabezpieczający manometr przed zbyt wysokim ciśnieniem, zakres regulacji 50÷250 bar, mufa GW G1/2" x G1/2"</t>
  </si>
  <si>
    <t>Zawór zabezpieczający manometr przed zbyt wysokim ciśnieniem, zakres regulacji 240÷400 bar, mufa GW G1/2" x G1/2"</t>
  </si>
  <si>
    <t>Zawór absorbujący uderzenia hydrauliczne, GW G1/2” x G1/2”, PN400</t>
  </si>
  <si>
    <t>Redukcja do manometru GW G1/4” x G1/2”</t>
  </si>
  <si>
    <t>Redukcja do manometru GW G1/2” x G1/4”</t>
  </si>
  <si>
    <t>Redukcja do manometru GW G1/2” x M20x1,5</t>
  </si>
  <si>
    <t>Redukcja do manometru GW M20x1,5 x G1/2”</t>
  </si>
  <si>
    <t>5 a1 Manometry grzewcze RF/HZ, hydrometry HY</t>
  </si>
  <si>
    <t>Hydromanometr HY 80 RAD, fi 80 mm, 0-1 bar, 1/2'' rad, kl. 2.5</t>
  </si>
  <si>
    <t>Hydromanometr HY 80 RAD, fi 80 mm, 0-1,6 bar, 1/2'' rad, kl. 2.5</t>
  </si>
  <si>
    <t>Hydromanometr HY 100 RAD, fi 100 mm, 0-0,6 bar, 1/2'' rad, kl. 2.5</t>
  </si>
  <si>
    <t>Hydromanometr HY 100 RAD, fi 100 mm, 0-1 bar, 1/2'' rad, kl. 2.5</t>
  </si>
  <si>
    <t>Hydromanometr HY 100 RAD, fi 100 mm, 0-1,6 bar, 1/2'' rad, kl. 2.5</t>
  </si>
  <si>
    <t>Hydromanometr HY 100 RAD, fi 100 mm, 0-2,5 bar, 1/2'' rad, kl. 2.5</t>
  </si>
  <si>
    <t>Hydromanometr HY 100 RAD, fi 100 mm, 0-4 bar, 1/2'' rad, kl. 2.5</t>
  </si>
  <si>
    <t>Hydromanometr HY 100 RAD, fi 100 mm, 0-6 bar, 1/2'' rad, kl. 2.5</t>
  </si>
  <si>
    <t>Hydromanometr HY 100 RAD, fi 100 mm, 0-10 bar, 1/2'' rad, kl. 2.5</t>
  </si>
  <si>
    <t>Manometr grzewczy RF 63 RAD, fi 63 mm, -1-0 bar, 1/4'' rad, kl. 2.5</t>
  </si>
  <si>
    <t>Manometr grzewczy RF 63 AX, fi 63 mm, 0-2,5 bar, 1/4'' ax, kl. 2.5</t>
  </si>
  <si>
    <t>Manometr grzewczy RF 63 AX, fi 63 mm, 0-4 bar, 1/4'' ax, kl. 2.5</t>
  </si>
  <si>
    <t>Manometr grzewczy RF 63 AX, fi 63 mm, 0-6 bar, 1/4'' ax, kl. 2.5</t>
  </si>
  <si>
    <t>Manometr grzewczy RF 63 AX, fi 63 mm, 0-10 bar, 1/4'' ax, kl. 2.5</t>
  </si>
  <si>
    <t>Manometr grzewczy RF 63 AX, fi 63 mm, 0-16 bar, 1/4'' ax, kl. 2.5</t>
  </si>
  <si>
    <t>Hydromanometr HY 80 RAD, fi 80 mm, 0-2,5 bar, 1/2'' rad, kl. 2.5</t>
  </si>
  <si>
    <t>Hydromanometr HY 80 RAD, fi 80 mm, 0-4 bar, 1/2'' rad, kl. 2.5</t>
  </si>
  <si>
    <t>Hydromanometr HY 80 RAD, fi 80 mm, 0-6 bar, 1/2'' rad, kl. 2.5</t>
  </si>
  <si>
    <t>Hydromanometr HY 80 RAD, fi 80 mm, 0-10 bar, 1/2'' rad, kl. 2.5</t>
  </si>
  <si>
    <t>Manometr grzewczy RF 100 RAD, fi 100 mm, -1-0 bar, 1/2'' rad, kl. 2.5</t>
  </si>
  <si>
    <t>Manometr grzewczy RF 100 RAD, fi 100 mm, 0-1 bar, 1/2'' rad, kl. 2.5</t>
  </si>
  <si>
    <t>Manometr grzewczy RF 100 RAD, fi 100 mm, 0-1,6 bar, 1/2'' rad, kl. 2.5</t>
  </si>
  <si>
    <t>Manometr grzewczy RF 100 RAD, fi 100 mm, 0-2,5 bar, 1/2'' rad, kl. 2.5</t>
  </si>
  <si>
    <t>Manometr grzewczy RF 100 RAD, fi 100 mm, 0-4 bar, 1/2'' rad, kl. 2.5</t>
  </si>
  <si>
    <t>Manometr grzewczy RF 100 RAD, fi 100 mm, 0-6 bar, 1/2'' rad, kl. 2.5</t>
  </si>
  <si>
    <t>Manometr grzewczy RF 100 RAD, fi 100 mm, 0-10 bar, 1/2'' rad, kl. 2.5</t>
  </si>
  <si>
    <t>Manometr grzewczy RF 100 RAD, fi 100 mm, 0-16 bar, 1/2'' rad, kl. 2.5</t>
  </si>
  <si>
    <t>Manometr grzewczy RF 100 RAD, fi 100 mm, 0-25 bar, 1/2'' rad, kl. 2.5</t>
  </si>
  <si>
    <t>Manometr grzewczy HZ 80 AX, fi 80 mm, 0-4 bar, 1/2'' ax, kl. 2.5</t>
  </si>
  <si>
    <t>5 a2 Manometry standardowe RF, typ D2</t>
  </si>
  <si>
    <t>Manometr standardowy RF 50 D 211, fi 50 mm, 0-6 bar, 1/4'' rad, kl. 1,6</t>
  </si>
  <si>
    <t>Manometr standardowy RF 63 D 231, fi 63 mm, 0-250 bar, 1/4'' ax, kl. 1,6</t>
  </si>
  <si>
    <t>Manometr standardowy RF 100 D 211, fi 100 mm, -1-0 bar, 1/4'' ax, kl. 1,6</t>
  </si>
  <si>
    <t>Manometr standardowy RF 100 D 211, fi 100 mm, -1-0,6 bar, 1/4'' ax, kl. 1,6</t>
  </si>
  <si>
    <t>Manometr standardowy RF 100 D 211, fi 100 mm, -1-1,5 bar, 1/4'' ax, kl. 1,6</t>
  </si>
  <si>
    <t>Manometr standardowy RF 100 D 211, fi 100 mm, -1-3 bar, 1/4'' ax, kl. 1,6</t>
  </si>
  <si>
    <t>Manometr standardowy RF 100 D 211, fi 100 mm, -1-5 bar, 1/4'' ax, kl. 1,6</t>
  </si>
  <si>
    <t>Manometr standardowy RF 100 D 211, fi 100 mm, -1-9 bar, 1/4'' ax, kl. 1,6</t>
  </si>
  <si>
    <t>Manometr standardowy RF 100 D 211, fi 100 mm, -1-15 bar, 1/4'' ax, kl. 1,6</t>
  </si>
  <si>
    <t>Manometr standardowy RF 100 D 211, fi 100 mm, 0-0,6 bar, 1/4'' ax, kl. 1,6</t>
  </si>
  <si>
    <t>Manometr standardowy RF 100 D 211, fi 100 mm, 0-1 bar, 1/4'' ax, kl. 1,6</t>
  </si>
  <si>
    <t>Manometr standardowy RF 100 D 211, fi 100 mm, 0-1,6 bar, 1/4'' ax, kl. 1,6</t>
  </si>
  <si>
    <t>Manometr standardowy RF 100 D 211, fi 100 mm, 0-2,5 bar, 1/4'' ax, kl. 1,6</t>
  </si>
  <si>
    <t>Manometr standardowy RF 100 D 211, fi 100 mm, 0-4 bar, 1/4'' ax, kl. 1,6</t>
  </si>
  <si>
    <t>Manometr standardowy RF 100 D 211, fi 100 mm, 0-6 bar, 1/4" ax, kl. 1,6</t>
  </si>
  <si>
    <t>Manometr standardowy RF 100 D 211, fi 100 mm,  0-10 bar, 1/4" ax, kl. 1,6</t>
  </si>
  <si>
    <t>Manometr standardowy RF 100 D 211, fi 100 mm, 0-25 bar, 1/4'' ax, kl. 1,6</t>
  </si>
  <si>
    <t>Manometr standardowy RF 100 D 211, fi 100 mm, 0-40 bar, 1/4'' ax, kl. 1,6</t>
  </si>
  <si>
    <t>Manometr standardowy RF 100 D 211, fi 100 mm, 0-60 bar, 1/4'' ax, kl. 1,6</t>
  </si>
  <si>
    <t>Manometr standardowy RF 100 D 211, fi 100 mm, 0-100 bar, 1/4'' ax, kl. 1,6</t>
  </si>
  <si>
    <t>Manometr standardowy RF 100 D 211, fi 100 mm, 0-160 bar, 1/4'' ax, kl. 1,6</t>
  </si>
  <si>
    <t>Manometr standardowy RF 100 D 211, fi 100 mm, 0-250 bar, 1/4'' ax, kl. 1,6</t>
  </si>
  <si>
    <t>Manometr standardowy RF 100 D 211, fi 100 mm, 0-400 bar, 1/4'' ax, kl. 1,6</t>
  </si>
  <si>
    <t>5 a3 Manometry przemysłowe RF, typ D2/D3/D4 - NOWOŚĆ</t>
  </si>
  <si>
    <t>Manometr przemysłowy RF 100 I D 301, fi 100 mm, 0-1000 bar, 1/2'' rad, kl.1.0</t>
  </si>
  <si>
    <t>Manometr przemysłowy RF 100 I D 201, fi 100 mm, 0-1000 bar, 1/2'' rad, kl. 1,0</t>
  </si>
  <si>
    <t>Manometr przemysłowy RF 100 I D 301, fi 100 mm, 0-600 bar, 1/2'' exc, kl.1.0</t>
  </si>
  <si>
    <t>Manometr przemysłowy RF 100 I D 301, fi 100 mm, 0-600 bar, 1/2'' rad, kl.1.0</t>
  </si>
  <si>
    <t>Manometr przemysłowy RF 100 I D 211, fi 100 mm, 0-600 bar, 1/2" exc, kl. 1,0</t>
  </si>
  <si>
    <t>Manometr przemysłowy RF 100 I D 201, fi 100 mm, 0-600 bar, 1/2'' rad, kl. 1,0</t>
  </si>
  <si>
    <t>Manometr przemysłowy RF 100 I D 311, fi 100 mm, 0-400 bar, 1/2'' rad, kl.1.0</t>
  </si>
  <si>
    <t>Manometr przemysłowy RF 100 I D 301, fi 100 mm, 0-400 bar, 1/2'' rad, kl.1.0</t>
  </si>
  <si>
    <t>Manometr przemysłowy RF 100 I D 211, fi 100 mm, 0-400 bar, 1/2" exc, kl. 1,0</t>
  </si>
  <si>
    <t>Manometr przemysłowy RF 100 I D 201, fi 100 mm, 0-400 bar, 1/2'' rad, kl. 1,0</t>
  </si>
  <si>
    <t>Manometr przemysłowy RF 100 I D 311, fi 100 mm, 0-250 bar, 1/2'' rad, kl.1.0</t>
  </si>
  <si>
    <t>Manometr przemysłowy RF 100 I D 301, fi 100 mm, 0-250 bar, 1/2'' rad, kl.1.0</t>
  </si>
  <si>
    <t>Manometr przemysłowy RF 100 I D 211, fi 100 mm, 0-250 bar, 1/2'' exc, kl. 1,0</t>
  </si>
  <si>
    <t>Manometr przemysłowy RF 100 I D 201, fi 100 mm, 0-250 bar, 1/2'' rad, kl. 1,0</t>
  </si>
  <si>
    <t>Manometr przemysłowy RF 100 I D 311, fi 100 mm, 0-160 bar, 1/2'' exc, kl.1.0</t>
  </si>
  <si>
    <t>Manometr przemysłowy RF 100 I D 301, fi 100 mm, 0-160 bar, 1/2'' rad, kl.1.0</t>
  </si>
  <si>
    <t>Manometr przemysłowy RF 100 I D 211, fi 100 mm, 0-160 bar, 1/2'' exc, kl. 1,0</t>
  </si>
  <si>
    <t>Manometr przemysłowy RF 100 I D 201, fi 100 mm, 0-160 bar, 1/2'' rad, kl. 1,0</t>
  </si>
  <si>
    <t>Manometr przemysłowy RF 100 I D 311, fi 100 mm, 0-100 bar, 1/2'' exc, kl.1.0</t>
  </si>
  <si>
    <t>Manometr przemysłowy RF 100 I D 301, fi 100 mm, 0-100 bar, 1/2'' rad, kl.1.0</t>
  </si>
  <si>
    <t>Manometr przemysłowy RF 100 I D 211, fi 100 mm, 0-100 bar, 1/2'' exc, kl. 1,0</t>
  </si>
  <si>
    <t>Manometr przemysłowy RF 100 I D 201, fi 100 mm, 0-100 bar, 1/2'' rad, kl. 1,0</t>
  </si>
  <si>
    <t>Manometr przemysłowy RF 100 I D 311, fi 100 mm, 0-60 bar, 1/2'' exc, kl.1.0</t>
  </si>
  <si>
    <t>Manometr przemysłowy RF 100 I D 301, fi 100 mm, 0-60 bar, 1/2'' rad, kl.1.0</t>
  </si>
  <si>
    <t>Manometr przemysłowy RF 100 I D 211, fi 100 mm, 0-60 bar, 1/2'' exc, kl. 1,0</t>
  </si>
  <si>
    <t>Manometr przemysłowy RF 100 I D 201, fi 100 mm, 0-60 bar, 1/2'' rad, kl. 1,0</t>
  </si>
  <si>
    <t>Manometr przemysłowy RF 100 I D 311, fi 100 mm, 0-40 bar, 1/2'' exc, kl.1.0</t>
  </si>
  <si>
    <t>Manometr przemysłowy RF 100 I D 301, fi 100 mm, 0-40 bar, 1/2'' rad, kl.1.0</t>
  </si>
  <si>
    <t>Manometr przemysłowy RF 100 I D 211, fi 100 mm, 0-40 bar, 1/2'' ax, kl. 1,0</t>
  </si>
  <si>
    <t>Manometr przemysłowy RF 100 I D 201, fi 100 mm, 0-40 bar, 1/2'' rad, kl. 1,0</t>
  </si>
  <si>
    <t>Manometr przemysłowy RF 100 I D 311, fi 100 mm, 0-25 bar, 1/2'' exc, kl.1.0</t>
  </si>
  <si>
    <t>Manometr przemysłowy RF 100 I D 301, fi 100 mm, 0-25 bar, 1/2'' rad, kl.1.0</t>
  </si>
  <si>
    <t>Manometr przemysłowy RF 100 I D 211, fi 100 mm, 0-25 bar, 1/2'' exc, kl. 1,0</t>
  </si>
  <si>
    <t>Manometr przemysłowy RF 100 I D 201, fi 100 mm, 0-25 bar, 1/2'' rad, kl. 1,0</t>
  </si>
  <si>
    <t>Manometr przemysłowy RF 100 I D 311, fi 100 mm, 0-16 bar, 1/2'' exc, kl.1.0</t>
  </si>
  <si>
    <t>Manometr przemysłowy RF 100 I D 301, fi 100 mm, 0-16 bar, 1/2'' rad, kl.1.0</t>
  </si>
  <si>
    <t>Manometr przemysłowy RF 100 I D 211, fi 100 mm, 0-16 bar, 1/2'' exc, kl. 1,0</t>
  </si>
  <si>
    <t>Manometr przemysłowy RF 100 I D 201, fi 100 mm, 0-16 bar, 1/2'' rad, kl. 1,0</t>
  </si>
  <si>
    <t>Manometr przemysłowy RF 100 I D 311, fi 100 mm, 0-10 bar, 1/2'' exc, kl.1.0</t>
  </si>
  <si>
    <t>Manometr przemysłowy RF 100 I D 301, fi 100 mm, 0-10 bar, 1/2'' rad, kl.1.0</t>
  </si>
  <si>
    <t>Manometr przemysłowy RF 100 I D 211, fi 100 mm, 0-10 bar, 1/2'' ax, kl. 1,0</t>
  </si>
  <si>
    <t>Manometr przemysłowy RF 100 I D 201, fi 100 mm, 0-10 bar, 1/2'' rad, kl. 1,0</t>
  </si>
  <si>
    <t>Manometr przemysłowy RF 100 I D 311, fi 100 mm, 0-6 bar, 1/2'' exc, kl. 1,0</t>
  </si>
  <si>
    <t>Manometr przemysłowy RF 100 I D 301, fi 100 mm, 0-6 bar, 1/2'' rad, kl. 1,0</t>
  </si>
  <si>
    <t>Manometr przemysłowy RF 100 I D 211, fi 100 mm, 0-6 bar, 1/2'' exc, kl. 1,0</t>
  </si>
  <si>
    <t>Manometr przemysłowy RF 100 I D 201, fi 100 mm, 0-6 bar, 1/2'' rad, kl. 1,0</t>
  </si>
  <si>
    <t>Manometr przemysłowy RF 100 I D 311, fi 100 mm, 0-4 bar, 1/2'' rad, kl. 1,0</t>
  </si>
  <si>
    <t>Manometr przemysłowy RF 100 I D 301, fi 100 mm, 0-4 bar, 1/2'' rad, kl. 1,0</t>
  </si>
  <si>
    <t>Manometr przemysłowy RF 100 I D 211, fi 100 mm, 0-4 bar, 1/2'' exc, kl. 1,0</t>
  </si>
  <si>
    <t>Manometr przemysłowy RF 100 I D 201, fi 100 mm, 0-4 bar, 1/2'' rad, kl. 1,0</t>
  </si>
  <si>
    <t>Manometr przemysłowy RF 100 I D 311, fi 100 mm,  0-2,5 bar, 1/2'' exc, kl. 1,0</t>
  </si>
  <si>
    <t>Manometr przemysłowy RF 100 I D 301, fi 100 mm, 0-2,5 bar, 1/2'' rad, kl. 1,0</t>
  </si>
  <si>
    <t>Manometr przemysłowy RF 100 I D 211, fi 100 mm, 0-2,5 bar, 1/2'' exc, kl. 1,0</t>
  </si>
  <si>
    <t>Manometr przemysłowy RF 100 I D 201, fi 100 mm, 0-2,5 bar, 1/2'' rad, kl. 1,0</t>
  </si>
  <si>
    <t>Manometr przemysłowy RF 100 I D 311, fi 100 mm, 0-1,6 bar, 1/2'' exc, kl. 1,0</t>
  </si>
  <si>
    <t>Manometr przemysłowy RF 100 I D 301, fi 100 mm, 0-1,6 bar, 1/2'' rad, kl. 1,0</t>
  </si>
  <si>
    <t>Manometr przemysłowy RF 100 I D 211, fi 100 mm, 0-1,6 bar, 1/2'' exc, kl. 1,0</t>
  </si>
  <si>
    <t>Manometr przemysłowy RF 100 I D 201, fi 100 mm, 0-1,6 bar, 1/2'' rad, kl. 1,0</t>
  </si>
  <si>
    <t>Manometr przemysłowy RF 100 I D 311, fi 100 mm, 0-1 bar, 1/2'' exc, kl. 1,0</t>
  </si>
  <si>
    <t>Manometr przemysłowy RF 100 I D 301, fi 100 mm, 0-1 bar, 1/2'' rad, kl. 1,0</t>
  </si>
  <si>
    <t>Manometr przemysłowy RF 100 I D 211, fi 100 mm, 0-1 bar, 1/2'' exc, kl. 1,0</t>
  </si>
  <si>
    <t>Manometr przemysłowy RF 100 I D 201, fi 100 mm, 0-1 bar, 1/2'' rad, kl. 1,0</t>
  </si>
  <si>
    <t>Manometr przemysłowy RF 100 I D 311, fi 100 mm, 0-0,6 bar, 1/2'' exc, kl. 1,0</t>
  </si>
  <si>
    <t>Manometr przemysłowy RF 100 I D 301, fi 100 mm, 0-0,6 bar, 1/2'' rad, kl. 1,0</t>
  </si>
  <si>
    <t>Manometr przemysłowy RF 100 I D 211, fi 100 mm, 0-0,6 bar, 1/2'' exc, kl. 1,0</t>
  </si>
  <si>
    <t>Manometr przemysłowy RF 100 I D 201, fi 100 mm, 0-0,6 bar, 1/2'' rad, kl. 1,0</t>
  </si>
  <si>
    <t>Manometr przemysłowy RF 100 I D 311, fi 100 mm, -1-15 bar, 1/2'' exc, kl. 1,0</t>
  </si>
  <si>
    <t>Manometr przemysłowy RF 100 I D 301, fi 100 mm, -1-15 bar, 1/2'' rad, kl. 1,0</t>
  </si>
  <si>
    <t>Manometr przemysłowy RF 100 I D 211, fi 100 mm, -1-15 bar, 1/2'' exc, kl. 1,0</t>
  </si>
  <si>
    <t>Manometr przemysłowy RF 100 I D 201, fi 100 mm, -1-15 bar, 1/2'' rad, kl. 1,0</t>
  </si>
  <si>
    <t>Manometr przemysłowy RF 100 I D 311, fi 100 mm, -1-9 bar, 1/2'' exc, kl. 1,0</t>
  </si>
  <si>
    <t>Manometr przemysłowy RF 100 I D 301, fi 100 mm, -1-9 bar, 1/2'' rad, kl. 1,0</t>
  </si>
  <si>
    <t>Manometr przemysłowy RF 100 I D 211, fi 100 mm, -1-9 bar, 1/2'' exc, kl. 1,0</t>
  </si>
  <si>
    <t>Manometr przemysłowy RF 100 I D 201, fi 100 mm, -1-9 bar, 1/2'' rad, kl. 1,0</t>
  </si>
  <si>
    <t>Manometr przemysłowy RF 100 I D 311, fi 100 mm, -1-5 bar, 1/2'' exc, kl. 1,0</t>
  </si>
  <si>
    <t>Manometr przemysłowy RF 100 I D 301, fi 100 mm, -1-5 bar, 1/2'' rad, kl. 1,0</t>
  </si>
  <si>
    <t>Manometr przemysłowy RF 100 I D 211, fi 100 mm, -1-5 bar, 1/2'' exc, kl. 1,0</t>
  </si>
  <si>
    <t>Manometr przemysłowy RF 100 I D 201, fi 100 mm, -1-5 bar, 1/2'' rad, kl. 1,0</t>
  </si>
  <si>
    <t>Manometr przemysłowy RF 100 I D 311, fi 100 mm, -1-3 bar, 1/2'' exc, kl. 1,0</t>
  </si>
  <si>
    <t>Manometr przemysłowy RF 100 I D 301, fi 100 mm, -1-3 bar, 1/2'' rad, kl. 1,0</t>
  </si>
  <si>
    <t>Manometr przemysłowy RF 100 I D 211, fi 100 mm, -1-3 bar, 1/2'' exc, kl. 1,0</t>
  </si>
  <si>
    <t>Manometr przemysłowy RF 100 I D 201, fi 100 mm, -1-3 bar, 1/2'' rad, kl. 1,0</t>
  </si>
  <si>
    <t>Manometr przemysłowy RF 100 I D 311, fi 100 mm, -1-1,5 bar, 1/2'' exc, kl. 1,0</t>
  </si>
  <si>
    <t>Manometr przemysłowy RF 100 I D 301, fi 100 mm, -1-1,5 bar, 1/2'' rad, kl. 1,0</t>
  </si>
  <si>
    <t>Manometr przemysłowy RF 100 I D 211, fi 100 mm, -1-1,5 bar, 1/2'' exc, kl. 1,0</t>
  </si>
  <si>
    <t>Manometr przemysłowy RF 100 I D 201, fi 100 mm, -1-1,5 bar, 1/2'' rad, kl. 1,0</t>
  </si>
  <si>
    <t>Manometr przemysłowy RF 100 I D 311, fi 100 mm, -1-0,6 bar, 1/2'' exc, kl. 1,0</t>
  </si>
  <si>
    <t>Manometr przemysłowy RF 100 I D 301, fi 100 mm, -1-0,6 bar, 1/2'' rad, kl. 1,0</t>
  </si>
  <si>
    <t>Manometr przemysłowy RF 100 I D 211, fi 100 mm, -1-0,6 bar, 1/2'' exc, kl. 1,0</t>
  </si>
  <si>
    <t>Manometr przemysłowy RF 100 I D 201, fi 100 mm, -1-0,6 bar, 1/2'' rad, kl. 1,0</t>
  </si>
  <si>
    <t>Manometr przemysłowy RF 100 I D 311, fi 100 mm, -1-0 bar, 1/2'' exc, kl. 1,0</t>
  </si>
  <si>
    <t>Manometr przemysłowy RF 100 I D 301, fi 100 mm, -1-0 bar, 1/2'' rad, kl. 1,0</t>
  </si>
  <si>
    <t>Manometr przemysłowy RF 100 I D 211, fi 100 mm, -1-0 bar, 1/2'' exc, kl. 1,0</t>
  </si>
  <si>
    <t>Manometr przemysłowy RF 100 I D 201, fi 100 mm, -1-0 bar, 1/2'' rad, kl. 1,0</t>
  </si>
  <si>
    <t>Manometr przemysłowy RF 100 I D401, fi 100 mm, -1-0 bar, 1/2" rad, kl. 1,0</t>
  </si>
  <si>
    <t>Manometr przemysłowy RF 100 I D411, fi 100 mm, -1-0 bar, 1/2" exc, kl. 1,0</t>
  </si>
  <si>
    <t>Manometr przemysłowy RF 100 I D401, fi 100 mm, -1-0,6 bar, 1/2" rad, kl. 1,0</t>
  </si>
  <si>
    <t>Manometr przemysłowy RF 100 I D411, fi 100 mm, -1-0,6 bar, 1/2" exc, kl. 1,0</t>
  </si>
  <si>
    <t>Manometr przemysłowy RF 100 I D401, fi 100 mm, -1-1,5 bar, 1/2" rad, kl. 1,0</t>
  </si>
  <si>
    <t>Manometr przemysłowy RF 100 I D411, fi 100 mm, -1-1,5 bar, 1/2" exc, kl. 1,0</t>
  </si>
  <si>
    <t>Manometr przemysłowy RF 100 I D401, fi 100 mm, -1-3 bar, 1/2" rad, kl. 1,0</t>
  </si>
  <si>
    <t>Manometr przemysłowy RF 100 I D411, fi 100 mm, -1-3 bar, 1/2" exc, kl. 1,0</t>
  </si>
  <si>
    <t>Manometr przemysłowy RF 100 I D401, fi 100 mm, -1-5 bar, 1/2" rad, kl. 1,0</t>
  </si>
  <si>
    <t>Manometr przemysłowy RF 100 I D411, fi 100 mm, -1-5 bar, 1/2" exc, kl. 1,0</t>
  </si>
  <si>
    <t>Manometr przemysłowy RF 100 I D 401, fi 100 mm, -1-9 bar, 1/2'' rad, kl. 1,0</t>
  </si>
  <si>
    <t>Manometr przemysłowy RF 100 I D 411, fi 100 mm, -1-9 bar, 1/2'' exc, kl. 1,0</t>
  </si>
  <si>
    <t>Manometr przemysłowy RF 100 I D 401, fi 100 mm, -1-15 bar, 1/2'' rad, kl. 1,0</t>
  </si>
  <si>
    <t>Manometr przemysłowy RF 100 I D 411, fi 100 mm, -1-15 bar, 1/2'' exc, kl. 1,0</t>
  </si>
  <si>
    <t>Manometr przemysłowy RF100 I D401, fi 100 mm, 0-0,6 bar, 1/2'' rad, kl. 1,0</t>
  </si>
  <si>
    <t>Manometr przemysłowy RF 100 I D 411, fi 100 mm, 0-0,6 bar, 1/2'' exc, kl. 1,0</t>
  </si>
  <si>
    <t>Manometr przemysłowy RF100 I D 401, fi 100 mm, 0-1 bar, 1/2'' rad, kl. 1,0</t>
  </si>
  <si>
    <t>Manometr przemysłowy RF100 I D 411, fi 100 mm, 0-1 bar, 1/2'' exc, kl. 1,0</t>
  </si>
  <si>
    <t>Manometr przemysłowy RF100 I D 401, fi 100 mm, 0-1,6 bar, 1/2'' rad, kl. 1,0</t>
  </si>
  <si>
    <t>Manometr przemysłowy RF100 I D 411, fi 100 mm, 0-1,6 bar, 1/2'' exc, kl. 1,0</t>
  </si>
  <si>
    <t>Manometr przemysłowy RF100 I D 401, fi 100 mm, 0-2,5 bar, 1/2'' rad, kl. 1,0</t>
  </si>
  <si>
    <t>Manometr przemysłowy RF100 I D 411, fi 100 mm, 0-2,5 bar, 1/2'' exc, kl. 1,0</t>
  </si>
  <si>
    <t>Manometr przemysłowy RF 100 I D 401, fi 100 mm, 0-4 bar, 1/2'' rad, kl. 1.0</t>
  </si>
  <si>
    <t>Manometr przemysłowy RF 100 I D 411, fi 100 mm, 0-4 bar, 1/2'' exc, kl. 1.0</t>
  </si>
  <si>
    <t>Manometr przemysłowy RF 100 I D 401, fi 100 mm, 0-6 bar, 1/2'' rad, kl. 1.0</t>
  </si>
  <si>
    <t>Manometr przemysłowy RF 100 I D 411, fi 100 mm, 0-6 bar, 1/2'' exc, kl. 1,0</t>
  </si>
  <si>
    <t>Manometr przemysłowy RF 100 I D 401, fi 100 mm, 0-10 bar, 1/2" rad, kl. 1,0</t>
  </si>
  <si>
    <t>Manometr przemysłowy RF 100 I D411, fi 100 mm, 0-10 bar, 1/2" exc, kl. 1,0</t>
  </si>
  <si>
    <t>Manometr przemysłowy RF 100 I D 401, fi 100 mm, 0-16 bar, 1/2'' rad, kl. 1,0</t>
  </si>
  <si>
    <t>Manometr przemysłowy RF 100 I D 411, fi 100 mm, 0-16 bar, 1/2'' exc, kl. 1,0</t>
  </si>
  <si>
    <t>Manometr przemysłowy RF 100 I D 401, fi 100 mm, 0-25 bar, 1/2'' rad, kl. 1,0</t>
  </si>
  <si>
    <t>Manometr przemysłowy RF 100 I D 411, fi 100 mm, 0-25 bar, 1/2'' exc, kl. 1,0</t>
  </si>
  <si>
    <t>Manometr przemysłowy RF 100 I D 401, fi 100 mm, 0-40 bar, 1/2" rad, kl. 1,0</t>
  </si>
  <si>
    <t>Manometr przemysłowy RF 100 I D 411, fi 100 mm, 0-40 bar, 1/2" exc, kl. 1,0</t>
  </si>
  <si>
    <t>Manometr przemysłowy RF 100 I D 401, fi 100 mm, 0-60 bar, 1/2" rad, kl. 1,0</t>
  </si>
  <si>
    <t>Manometr przemysłowy RF 100 I D 411, fi 100 mm, 0-60 bar, 1/2" exc, kl. 1,0</t>
  </si>
  <si>
    <t>Manometr przemysłowy RF 100 I D 401, fi 100 mm, 0-100 bar, 1/2" rad, kl. 1,0</t>
  </si>
  <si>
    <t>Manometr przemysłowy RF 100 I D 411, fi 100 mm, 0-100 bar, 1/2" exc, kl. 1,0</t>
  </si>
  <si>
    <t>Manometr przemysłowy RF 100 I D 401, fi 100 mm, 0-160 bar, 1/2" rad, kl. 1,0</t>
  </si>
  <si>
    <t>Manometr przemysłowy RF 100 I D 411, fi 100 mm, 0-160 bar, 1/2" exc, kl. 1,0</t>
  </si>
  <si>
    <t>Manometr przemysłowy RF 100 I D 401, fi 100 mm, 0-250 bar, 1/2" rad, kl. 1,0</t>
  </si>
  <si>
    <t>Manometr przemysłowy RF 100 I D 411, fi 100 mm, 0-250 bar, 1/2" exc, kl. 1,0</t>
  </si>
  <si>
    <t>Manometr przemysłowy RF 100 I D 401, fi 100 mm, 0-400 bar, 1/2" rad, kl. 1,0</t>
  </si>
  <si>
    <t>Manometr przemysłowy RF 100 I D 411, fi 100 mm, 0-400 bar, 1/2" exc, kl. 1,0</t>
  </si>
  <si>
    <t>Manometr przemysłowy RF 100 I D401, fi 100 mm, 0-600 bar, 1/2" rad, kl. 1,0</t>
  </si>
  <si>
    <t>Manometr przemysłowy RF 100 I D411, fi 100 mm, 0-600 bar, 1/2" exc, kl. 1,0</t>
  </si>
  <si>
    <t>Manometr przemysłowy RF 100 I D401, fi 100 mm, 0-1000 bar, 1/2" rad, kl. 1,0</t>
  </si>
  <si>
    <t>Manometr przemysłowy RF 160 I D401 fi 160 mm, -1-0 bar, 1/2'' rad, kl. 1,0</t>
  </si>
  <si>
    <t>Manometr przemysłowy RF 160 I D411 fi 160 mm, -1-0 bar, 1/2'' exc, kl. 1,0</t>
  </si>
  <si>
    <t>Manometr przemysłowy RF 160 I D401 fi 160 mm, -1-0,6 bar, 1/2'' rad, kl. 1,0</t>
  </si>
  <si>
    <t>Manometr przemysłowy RF 160 I D411 fi 160 mm, -1-0,6 bar, 1/2'' exc, kl. 1,0</t>
  </si>
  <si>
    <t>Manometr przemysłowy RF 160 I D401 fi 160 mm, -1-1,5 bar, 1/2'' rad, kl. 1,0</t>
  </si>
  <si>
    <t>Manometr przemysłowy RF 160 I D411 fi 160 mm, -1-1,5 bar, 1/2'' exc, kl. 1,0</t>
  </si>
  <si>
    <t>Manometr przemysłowy RF 160 I D401 fi 160 mm, -1-3 bar, 1/2'' rad, kl. 1,0</t>
  </si>
  <si>
    <t>Manometr przemysłowy RF 160 I D411 fi 160 mm, -1-3 bar, 1/2'' exc, kl. 1,0</t>
  </si>
  <si>
    <t>Manometr przemysłowy RF 160 I D401 fi 160 mm, -1-5 bar, 1/2'' rad, kl. 1,0</t>
  </si>
  <si>
    <t>Manometr przemysłowy RF 160 I D411 fi 160 mm, -1-5 bar, 1/2'' exc, kl. 1,0</t>
  </si>
  <si>
    <t>Manometr przemysłowy RF 160 I D401 fi 160 mm, -1-9 bar, 1/2'' rad, kl. 1,0</t>
  </si>
  <si>
    <t>Manometr przemysłowy RF 160 I D411 fi 160 mm, -1-9 bar, 1/2'' exc, kl. 1,0</t>
  </si>
  <si>
    <t>Manometr przemysłowy RF 160 I D401 fi 160 mm, -1-15 bar, 1/2'' rad, kl. 1,0</t>
  </si>
  <si>
    <t>Manometr przemysłowy RF 160 I D411 fi 160 mm, -1-15 bar, 1/2'' exc, kl. 1,0</t>
  </si>
  <si>
    <t>Manometr przemysłowy RF 160 I D401 fi 160 mm, 0-0,6 bar, 1/2'' rad, kl. 1,0</t>
  </si>
  <si>
    <t>Manometr przemysłowy RF 160 I D411 fi 160 mm, 0-0,6 bar, 1/2'' exc, kl. 1,0</t>
  </si>
  <si>
    <t>Manometr przemysłowy RF 160 I D401 fi 160 mm, 0-1 bar, 1/2'' rad, kl. 1,0</t>
  </si>
  <si>
    <t>Manometr przemysłowy RF 160 I D411 fi 160 mm, 0-1 bar, 1/2'' exc, kl. 1,0</t>
  </si>
  <si>
    <t>Manometr przemysłowy RF 160 ID 401 fi 160 mm, 0-1,6 bar, 1/2'' rad, kl. 1,0</t>
  </si>
  <si>
    <t>Manometr przemysłowy RF 160 ID 411 fi 160 mm, 0-1,6 bar, 1/2'' exc, kl. 1,0</t>
  </si>
  <si>
    <t>Manometr przemysłowy RF 160 I D401 fi 160 mm, 0-2,5 bar, 1/2'' rad, kl. 1,0</t>
  </si>
  <si>
    <t>Manometr przemysłowy RF 160 I D411 fi 160 mm, 0-2,5 bar, 1/2'' exc,  kl. 1,0</t>
  </si>
  <si>
    <t>Manometr przemysłowy RF 160 ID 401 fi 160 mm, 0-4 bar, 1/2'' rad, kl. 1,0</t>
  </si>
  <si>
    <t>Manometr przemysłowy RF 160 ID 411 fi 160 mm, 0-4 bar, 1/2'' exc, kl. 1,0</t>
  </si>
  <si>
    <t>Manometr przemysłowy RF 160 ID 401 fi 160 mm, 0-6 bar, 1/2'' rad, kl. 1,0</t>
  </si>
  <si>
    <t>Manometr przemysłowy RF 160 ID 411 fi 160 mm, 0-6 bar, 1/2'' exc, kl. 1,0</t>
  </si>
  <si>
    <t>Manometr przemysłowy RF 160 I D 401, fi 160 mm, 0-10 bar, 1/2" rad, kl. 1,0</t>
  </si>
  <si>
    <t>Manometr przemysłowy RF 160 I D 411, fi 160 mm, 0-10 bar, 1/2" exc, kl. 1,0</t>
  </si>
  <si>
    <t>Manometr przemysłowy RF 160 I D401, fi 160 mm, 0-16 bar, 1/2" rad, kl. 1,0</t>
  </si>
  <si>
    <t>Manometr przemysłowy RF 160 I D411, fi 160 mm, 0-16 bar, 1/2" exc, kl. 1,0</t>
  </si>
  <si>
    <t>Manometr przemysłowy RF 160 I D401, fi 160 mm, 0-25 bar, 1/2" rad, kl. 1,0</t>
  </si>
  <si>
    <t>Manometr przemysłowy RF 160 I D411, fi 160 mm, 0-25 bar, 1/2" exc, kl. 1,0</t>
  </si>
  <si>
    <t>Manometr przemysłowy RF 160 I D401, fi 160 mm, 0-40 bar, 1/2" rad, kl. 1,0</t>
  </si>
  <si>
    <t>Manometr przemysłowy RF 160 I D411, fi 160 mm, 0-40 bar, 1/2" exc, kl. 1,0</t>
  </si>
  <si>
    <t>Manometr przemysłowy RF 160 I D401, fi 160 mm, 0-60 bar, 1/2" rad, kl. 1,0</t>
  </si>
  <si>
    <t>Manometr przemysłowy RF 160 I D411, fi 160 mm, 0-60 bar, 1/2" exc, kl. 1,0</t>
  </si>
  <si>
    <t>Manometr przemysłowy RF 160 I D401, fi 160 mm, 0-100 bar, 1/2" rad, kl. 1,0</t>
  </si>
  <si>
    <t>Manometr przemysłowy RF 160 I D411, fi 160 mm, 0-100 bar, 1/2" exc, kl. 1,0</t>
  </si>
  <si>
    <t>Manometr przemysłowy RF 160 I D401, fi 160 mm, 0-160 bar, 1/2" rad, kl. 1,0</t>
  </si>
  <si>
    <t>Manometr przemysłowy RF 160 I D411, fi 160 mm, 0-160 bar, 1/2" exc, kl. 1,0</t>
  </si>
  <si>
    <t>Manometr przemysłowy RF 160 I D401, fi 160 mm, 0-250 bar, 1/2" rad, kl. 1,0</t>
  </si>
  <si>
    <t>Manometr przemysłowy RF 160 I D411, fi 160 mm, 0-250 bar, 1/2" exc, kl. 1,0</t>
  </si>
  <si>
    <t>Manometr przemysłowy RF 160 I D401, fi 160 mm, 0-400 bar, 1/2" rad, kl. 1,0</t>
  </si>
  <si>
    <t>Manometr przemysłowy RF 160 I D411, fi 160 mm, 0-400 bar, 1/2" exc, kl. 1,0</t>
  </si>
  <si>
    <t>Manometr przemysłowy RF 160 I D401, fi 160 mm, 0-600 bar, 1/2" rad, kl. 1,0</t>
  </si>
  <si>
    <t>Manometr przemysłowy RF 160 I D411, fi 160 mm, 0-600 bar, 1/2" exc, kl. 1,0</t>
  </si>
  <si>
    <t>Manometr przemysłowy RF 160 I D401, fi 160 mm, 0-1000 bar, 1/2" rad, kl. 1,0</t>
  </si>
  <si>
    <t>Manometr przemysłowy RF 160 I D411, fi 160 mm, 0-1000 bar, 1/2" exc, kl. 1,0</t>
  </si>
  <si>
    <t>5 a4 Manometry glicrynowe RF, typ D7</t>
  </si>
  <si>
    <t>Manometr glicerynowy RF 63 Gly D711, fi 63 mm, 0-315 bar, 1/4'' ax, kl. 1,6</t>
  </si>
  <si>
    <t>Manometr glicerynowy RF 63 Gly D701, fi 63 mm, 0-315 bar, 1/4'' rad, kl. 1,6</t>
  </si>
  <si>
    <t>Manometr glicerynowy RF 100 Gly D711, fi 100 mm, 0-400 bar, 1/2'' ax, kl. 1,6</t>
  </si>
  <si>
    <t>Manometr glicerynowy RF 100 Gly D701, fi 100 mm, 0-400 bar, 1/2'' rad, kl. 1,6</t>
  </si>
  <si>
    <t>Manometr glicerynowy RF 100 Gly D711, fi 100 mm, 0-250 bar, 1/2'' ax, kl. 1,6</t>
  </si>
  <si>
    <t>Manometr glicerynowy RF 100 Gly D701, fi 100 mm, 0-250 bar, 1/2'' rad, kl. 1,6</t>
  </si>
  <si>
    <t>Manometr glicerynowy RF 100 Gly D711, fi 100 mm, 0-160 bar, 1/2'' ax, kl. 1,6</t>
  </si>
  <si>
    <t>Manometr glicerynowy RF 100 Gly D701, fi 100 mm, 0-160 bar, 1/2'' rad, kl. 1,6</t>
  </si>
  <si>
    <t>Manometr glicerynowy RF 100 Gly D711, fi 100 mm, 0-100 bar, 1/2'' ax, kl. 1,6</t>
  </si>
  <si>
    <t>Manometr glicerynowy RF 100 Gly D701, fi 100 mm, 0-100 bar, 1/2'' rad, kl. 1,6</t>
  </si>
  <si>
    <t>Manometr glicerynowy RF 100 Gly D711, fi 100 mm, 0-60 bar, 1/2'' ax, kl. 1,6</t>
  </si>
  <si>
    <t>Manometr glicerynowy RF 100 Gly D701, fi 100 mm, 0-60 bar, 1/2'' rad, kl. 1,6</t>
  </si>
  <si>
    <t>Manometr glicerynowy RF 100 Gly D711, fi 100 mm, 0-40 bar, 1/2'' ax, kl. 1,6</t>
  </si>
  <si>
    <t>Manometr glicerynowy RF 100 Gly D701, fi 100 mm, 0-40 bar, 1/2'' rad, kl. 1,6</t>
  </si>
  <si>
    <t>Manometr glicerynowy RF 100 Gly D711, fi 100 mm, 0-25 bar, 1/2'' ax, kl. 1,6</t>
  </si>
  <si>
    <t>Manometr glicerynowy RF 100 Gly D701, fi 100 mm, 0-25 bar, 1/2'' rad, kl. 1,6</t>
  </si>
  <si>
    <t>Manometr glicerynowy RF 100 Gly D711, fi 100 mm, 0-16 bar, 1/2'' ax, kl. 1,6</t>
  </si>
  <si>
    <t>Manometr glicerynowy RF 100 Gly D701, fi 100 mm, 0-16 bar, 1/2'' rad, kl. 1,6</t>
  </si>
  <si>
    <t>Manometr glicerynowy RF 100 Gly D711, fi 100 mm, 0-10 bar, 1/2'' ax, kl. 1,6</t>
  </si>
  <si>
    <t>Manometr glicerynowy RF 100 Gly D 701, fi 100 mm, 0-10 bar, 1/2'' rad, kl. 1,6</t>
  </si>
  <si>
    <t>Manometr glicerynowy RF 100 Gly D 711, fi 100 mm, 0-6 bar, 1/2'' ax, kl. 1,6</t>
  </si>
  <si>
    <t>Manometr glicerynowy RF 100 Gly D701, fi 100 mm, 0-6 bar, 1/2'' rad, kl. 1,6</t>
  </si>
  <si>
    <t>Manometr glicerynowy RF 100 Gly D 711, fi 100 mm, 0-4 bar, 1/2'' ax, kl. 1,6</t>
  </si>
  <si>
    <t>Manometr glicerynowy RF 100 Gly D701, fi 100 mm, 0-4 bar, 1/2'' rad, kl. 1,6</t>
  </si>
  <si>
    <t>Manometr glicerynowy RF 100 Gly D 711, fi 100 mm, 0-2,5 bar, 1/2'' ax, kl. 1,6</t>
  </si>
  <si>
    <t>Manometr glicerynowy RF 100 Gly D 701, fi 100 mm, 0-2,5 bar, 1/2'' rad, kl. 1,6</t>
  </si>
  <si>
    <t>Manometr glicerynowy RF 100 Gly D711, fi 100 mm, 0-1,6 bar, 1/2'' ax, kl. 1,6</t>
  </si>
  <si>
    <t>Manometr glicerynowy RF 100 Gly D701, fi 100 mm, 0-1,6 bar, 1/2'' rad, kl. 1,6</t>
  </si>
  <si>
    <t>Manometr glicerynowy RF 100 Gly D711, fi 100 mm, 0-1 bar, 1/2'' ax, kl. 1,6</t>
  </si>
  <si>
    <t>Manometr glicerynowy RF 100 Gly D701, fi 100 mm, 0-1 bar, 1/2'' rad, kl. 1,6</t>
  </si>
  <si>
    <t>Manometr glicerynowy RF 100 Gly D711, fi 100 mm, -1-15 bar, 1/2'' ax, kl. 1,6</t>
  </si>
  <si>
    <t>Manometr glicerynowy RF 100 Gly D701, fi 100 mm, -1-15 bar, 1/2'' rad, kl. 1,6</t>
  </si>
  <si>
    <t>Manometr glicerynowy RF 100 Gly D711, fi 100 mm, -1-9 bar, 1/2'' ax, kl. 1,6</t>
  </si>
  <si>
    <t>Manometr glicerynowy RF 100 Gly D701, fi 100 mm, -1-9 bar, 1/2'' rad, kl. 1,6</t>
  </si>
  <si>
    <t>Manometr glicerynowy RF 100 Gly D711, fi 100 mm, -1-5 bar, 1/2'' ax, kl. 1,6</t>
  </si>
  <si>
    <t>Manometr glicerynowy RF 100 Gly D701, fi 100 mm, -1-5 bar, 1/2'' rad, kl. 1,6</t>
  </si>
  <si>
    <t>Manometr glicerynowy RF 100 Gly D711, fi 100 mm, -1-3 bar, 1/2'' ax, kl. 1,6</t>
  </si>
  <si>
    <t>Manometr glicerynowy RF 100 Gly D701, fi 100 mm, -1-3 bar, 1/2'' rad, kl. 1,6</t>
  </si>
  <si>
    <t>Manometr glicerynowy RF 100 Gly D711, fi 100 mm, -1-1,5 bar, 1/2'' ax, kl. 1,6</t>
  </si>
  <si>
    <t>Manometr glicerynowy RF 100 Gly D701, fi 100 mm, -1-1,5 bar, 1/2'' rad, kl. 1,6</t>
  </si>
  <si>
    <t>Manometr glicerynowy RF 100 Gly D711, fi 100 mm, -1-0,6 bar, 1/2'' ax, kl. 1,6</t>
  </si>
  <si>
    <t>Manometr glicerynowy RF 100 Gly D701, fi 100 mm, -1-0,6 bar, 1/2'' rad, kl. 1,6</t>
  </si>
  <si>
    <t>Manometr glicerynowy RF 100 Gly D711, fi 100 mm, -1-0 bar, 1/2'' ax, kl. 1,6</t>
  </si>
  <si>
    <t>Manometr glicerynowy RF100 Gly D701, fi 100 mm, -1-0 bar, 1/2'' rad, kl. 1,6</t>
  </si>
  <si>
    <t>Manometr glicerynowy RF 80 Gly D711, fi 80 mm, 0-400 bar, 1/4'' ax, kl. 1,6</t>
  </si>
  <si>
    <t>Manometr glicerynowy RF 80 Gly D701, fi 80 mm, 0-400 bar, 1/2'' rad, kl. 1,6</t>
  </si>
  <si>
    <t>Manometr glicerynowy RF 80 Gly D711, fi 80 mm, 0-250 bar, 1/4'' ax, kl. 1,6</t>
  </si>
  <si>
    <t>Manometr glicerynowy RF 80 Gly D701, fi 80 mm, 0-250 bar, 1/2'' rad, kl. 1,6</t>
  </si>
  <si>
    <t>Manometr glicerynowy RF 80 Gly D711, fi 80 mm, 0-160 bar, 1/4'' ax, kl. 1,6</t>
  </si>
  <si>
    <t>Manometr glicerynowy RF 80 Gly D701, fi 80 mm, 0-160 bar, 1/2'' rad, kl. 1,6</t>
  </si>
  <si>
    <t>Manometr glicerynowy RF 80 Gly D711, fi 80 mm, 0-100 bar, 1/4'' ax, kl. 1,6</t>
  </si>
  <si>
    <t>Manometr glicerynowy RF 80 Gly D701, fi 80 mm, 0-100 bar, 1/2'' rad, kl. 1,6</t>
  </si>
  <si>
    <t>Manometr glicerynowy RF 80 Gly D711, fi 80 mm, 0-60 bar, 1/4'' ax, kl. 1,6</t>
  </si>
  <si>
    <t>Manometr glicerynowy RF 80 Gly D701, fi 80 mm, 0-60 bar, 1/2'' rad, kl. 1,6</t>
  </si>
  <si>
    <t>Manometr glicerynowy RF 80 Gly D711, fi 80 mm, 0-40 bar, 1/4'' ax, kl. 1,6</t>
  </si>
  <si>
    <t>Manometr glicerynowy RF 80 Gly D701, fi 80 mm, 0-40 bar, 1/2'' rad, kl. 1,6</t>
  </si>
  <si>
    <t>Manometr glicerynowy RF 80 Gly D711, fi 80 mm, 0-25 bar, 1/4'' ax, kl. 1,6</t>
  </si>
  <si>
    <t>Manometr glicerynowy RF 80 Gly D701, fi 80 mm, 0-25 bar, 1/2'' rad, kl. 1,6</t>
  </si>
  <si>
    <t>Manometr glicerynowy RF 80 Gly D711, fi 80 mm, 0-16 bar, 1/4'' ax, kl. 1,6</t>
  </si>
  <si>
    <t>Manometr glicerynowy RF 80 Gly D701, fi 80 mm, 0-16 bar, 1/2'' rad, kl. 1,6</t>
  </si>
  <si>
    <t>Manometr glicerynowy RF 80 Gly D711, fi 80 mm, 0-10 bar, 1/4'' ax, kl. 1,6</t>
  </si>
  <si>
    <t>Manometr glicerynowy RF 80 Gly D701, fi 80 mm, 0-10 bar, 1/2'' rad, kl. 1,6</t>
  </si>
  <si>
    <t>Manometr glicerynowy RF 80 Gly D711, fi 80 mm, 0-6 bar, 1/4'' ax, kl. 1,6</t>
  </si>
  <si>
    <t>Manometr glicerynowy RF 80 Gly D701, fi 80 mm, 0-6 bar, 1/2'' rad, kl. 1,6</t>
  </si>
  <si>
    <t>Manometr glicerynowy RF 80 Gly D751, fi 80 mm, 0-4 bar, 1/4'' ax, kl. 1,6</t>
  </si>
  <si>
    <t>Manometr glicerynowy RF 80 Gly D711, fi 80 mm, 0-4 bar, 1/4'' ax, kl. 1,6</t>
  </si>
  <si>
    <t>Manometr glicerynowy RF 80 Gly D701, fi 80 mm, 0-4 bar, 1/2'' rad, kl. 1,6</t>
  </si>
  <si>
    <t>Manometr glicerynowy RF 80 Gly D711, fi 80 mm, 0-2,5 bar, 1/4'' ax, kl. 1,6</t>
  </si>
  <si>
    <t>Manometr glicerynowy RF 80 Gly D701, fi 80 mm, 0-2,5 bar, 1/2'' rad, kl. 1,6</t>
  </si>
  <si>
    <t>Manometr glicerynowy RF 80 Gly D711, fi 80 mm, 0-1,6 bar, 1/4'' ax, kl. 1,6</t>
  </si>
  <si>
    <t>Manometr glicerynowy RF 80 Gly D701, fi 80 mm, 0-1,6 bar, 1/2'' rad, kl. 1,6</t>
  </si>
  <si>
    <t>Manometr glicerynowy RF 80 Gly D711, fi 80 mm, 0-1 bar, 1/4'' ax, kl. 1,6</t>
  </si>
  <si>
    <t>Manometr glicerynowy RF 80 Gly D701, fi 80 mm, 0-1 bar, 1/2'' rad, kl. 1,6</t>
  </si>
  <si>
    <t>Manometr glicerynowy RF 80 Gly D711, fi 80 mm, -1-15 bar, 1/4'' ax, kl. 1,6</t>
  </si>
  <si>
    <t>Manometr glicerynowy RF 80 Gly D701, fi 80 mm, -1-15 bar, 1/2'' rad, kl. 1,6</t>
  </si>
  <si>
    <t>Manometr glicerynowy RF 80 Gly D711, fi 80 mm, -1-9 bar, 1/4'' ax, kl. 1,6</t>
  </si>
  <si>
    <t>Manometr glicerynowy RF 80 Gly D701, fi 80 mm, -1-9 bar, 1/2'' rad, kl. 1,6</t>
  </si>
  <si>
    <t>Manometr glicerynowy RF 80 Gly D711, fi 80 mm, -1-5 bar, 1/4'' ax, kl. 1,6</t>
  </si>
  <si>
    <t>Manometr glicerynowy RF 80 Gly D701, fi 80 mm, -1-5 bar, 1/2'' rad, kl. 1,6</t>
  </si>
  <si>
    <t>Manometr glicerynowy RF 80 Gly D711, fi 80 mm,-1-3 bar, 1/4'' ax, kl. 1,6</t>
  </si>
  <si>
    <t>Manometr glicerynowy RF 80 Gly D701, fi 80 mm,-1-3 bar, 1/2'' rad, kl. 1,6</t>
  </si>
  <si>
    <t>Manometr glicerynowy RF 80 Gly D711, fi 80 mm, -1-1,5 bar, 1/4'' ax, kl. 1,6</t>
  </si>
  <si>
    <t>Manometr glicerynowy RF 80 Gly D701, fi 80 mm, -1-1,5 bar, 1/2'' rad, kl. 1,6</t>
  </si>
  <si>
    <t>Manometr glicerynowy RF 80 Gly D711, fi 80 mm, -1-0,6 bar, 1/4'' ax, kl. 1,6</t>
  </si>
  <si>
    <t>Manometr glicerynowy RF 80 Gly D701, fi 80 mm, -1-0,6 bar, 1/2'' rad, kl. 1,6</t>
  </si>
  <si>
    <t>Manometr glicerynowy RF 80 Gly D711, fi 80 mm, -1-0 bar, 1/4'' ax, kl. 1,6</t>
  </si>
  <si>
    <t>Manometr glicerynowy RF 80 Gly D701, fi 80 mm, -1-0 bar, 1/2'' rad, kl. 1,6</t>
  </si>
  <si>
    <t>Manometr glicerynowy RF 63 Gly D711, fi 63 mm, 0-600 bar, 1/4'' ax, kl. 1,6</t>
  </si>
  <si>
    <t>Manometr glicerynowy RF 63 Gly D701, fi 63 mm, 0-600 bar, 1/4'' rad, kl. 1,6</t>
  </si>
  <si>
    <t>Manometr glicerynowy RF 63 Gly D711, fi 63 mm, 0-400 bar, 1/4'' ax, kl. 1,6</t>
  </si>
  <si>
    <t>Manometr glicerynowy RF 63 Gly D701, fi 63 mm, 0-400 bar, 1/4'' rad, kl. 1,6</t>
  </si>
  <si>
    <t>Manometr glicerynowy RF 63 Gly D711, fi 63 mm, 0-250 bar, 1/4'' ax, kl. 1,6</t>
  </si>
  <si>
    <t>Manometr glicerynowy RF 63 Gly D701, fi 63 mm, 0-250 bar, 1/4'' rad, kl. 1,6</t>
  </si>
  <si>
    <t>Manometr glicerynowy RF 63 Gly D711, fi 63 mm, 0-160 bar, 1/4'' ax, kl. 1,6</t>
  </si>
  <si>
    <t>Manometr glicerynowy RF 63 Gly D701, fi 63 mm, 0-160 bar, 1/4'' rad, kl. 1,6</t>
  </si>
  <si>
    <t>Manometr glicerynowy RF 63 Gly D711, fi 63 mm, 0-100 bar, 1/4'' ax, kl. 1,6</t>
  </si>
  <si>
    <t>Manometr glicerynowy RF 63 Gly D701, fi 63 mm, 0-100 bar, 1/4'' rad, kl. 1,6</t>
  </si>
  <si>
    <t>Manometr glicerynowy RF 63 Gly D711, fi 63 mm, 0-60 bar, 1/4'' ax, kl. 1,6</t>
  </si>
  <si>
    <t>Manometr glicerynowy  RF 63 Gly D 701, fi 63 mm, 0-60 bar, 1/4'' rad, kl. 1,6</t>
  </si>
  <si>
    <t>Manometr glicerynowy RF 63 Gly D711, fi 63 mm, 0-40 bar, 1/4'' ax, kl. 1,6</t>
  </si>
  <si>
    <t>Manometr glicerynowy RF 63 Gly D701, fi 63 mm, 0-40 bar, 1/4'' rad, kl. 1,6</t>
  </si>
  <si>
    <t>Manometr glicerynowy RF 63 Gly D711, fi 63 mm, 0-25 bar, 1/4'' ax, kl. 1,6</t>
  </si>
  <si>
    <t>Manometr glicerynowy RF 63 Gly D701, fi 63 mm, 0-25 bar, 1/4'' rad, kl. 1,6</t>
  </si>
  <si>
    <t>Manometr glicerynowy RF 63 Gly D711, fi 63 mm, 0-16 bar, 1/4'' ax, kl. 1,6</t>
  </si>
  <si>
    <t>Manometr glicerynowy RF 63 Gly D701, fi 63 mm, 0-16 bar, 1/4'' rad, kl. 1,6</t>
  </si>
  <si>
    <t>Manometr glicerynowy RF 63 Gly D711, fi 63 mm, 0-10 bar, 1/4'' ax, kl. 1,6</t>
  </si>
  <si>
    <t>Manometr glicerynowy RF 63 Gly D701, fi 63 mm, 0-10 bar, 1/4'' rad, kl. 1,6</t>
  </si>
  <si>
    <t>Manometr glicerynowy RF 63 Gly D711, fi 63 mm, 0-6 bar, 1/4'' ax, kl. 1,6</t>
  </si>
  <si>
    <t>Manometr glicerynowy RF 63 Gly D701, fi 63 mm, 0-6 bar, 1/4'' rad, kl. 1,6</t>
  </si>
  <si>
    <t>Manometr glicerynowy RF 63 Gly D711, fi 63 mm, 0-4 bar, 1/4'' ax, kl. 1,6</t>
  </si>
  <si>
    <t>Manometr glicerynowy RF 63 Gly D701, fi 63 mm, 0-4 bar, 1/4'' rad, kl. 1,6</t>
  </si>
  <si>
    <t>Manometr glicerynowy RF 63 Gly D711, fi 63 mm, 0-2,5 bar, 1/4'' ax, kl. 1,6</t>
  </si>
  <si>
    <t>Manometr glicerynowy RF 63 Gly D701, fi 63 mm, 0-2,5 bar, 1/4'' rad, kl. 1,6</t>
  </si>
  <si>
    <t>Manometr glicerynowy RF 63 Gly D711, fi 63 mm, 0-1,6 bar, 1/4'' ax, kl. 1,6</t>
  </si>
  <si>
    <t>Manometr glicerynowy RF 63 Gly D701, fi 63 mm, 0-1,6 bar, 1/4'' rad, kl. 1,6</t>
  </si>
  <si>
    <t>Manometr glicerynowy RF 63 Gly D711, fi 63 mm, 0-1 bar, 1/4'' ax, kl. 1,6</t>
  </si>
  <si>
    <t>Manometr glicerynowy RF 63 Gly D701, fi 63 mm, 0-1 bar, 1/4'' rad, kl. 1,6</t>
  </si>
  <si>
    <t>Manometr glicerynowy RF 63 Gly D711, fi 63 mm, 0-0,6 bar, 1/4'' ax, kl. 1,6</t>
  </si>
  <si>
    <t>Manometr glicerynowy RF 63 Gly D701, fi 63 mm, 0-0,6 bar, 1/4'' rad, kl. 1,6</t>
  </si>
  <si>
    <t>Manometr glicerynowy RF 63 Gly D711, fi 63 mm, -1-15 bar, 1/4'' ax, kl. 1,6</t>
  </si>
  <si>
    <t>Manometr glicerynowy RF 63 Gly D701, fi 63 mm, -1-15 bar, 1/4'' rad, kl. 1,6</t>
  </si>
  <si>
    <t>Manometr glicerynowy RF 63 Gly D711, fi 63 mm, -1-9 bar, 1/4'' ax, kl. 1,6</t>
  </si>
  <si>
    <t>Manometr glicerynowy RF 63 Gly D701, fi 63 mm, -1-9 bar, 1/4'' rad, kl. 1,6</t>
  </si>
  <si>
    <t>Manometr glicerynowy RF 63 Gly D711, fi 63 mm, -1-5 bar, 1/4'' ax, kl. 1,6</t>
  </si>
  <si>
    <t>Manometr glicerynowy RF 63 Gly D701, fi 63 mm, -1-5 bar, 1/4'' rad, kl. 1,6</t>
  </si>
  <si>
    <t>Manometr glicerynowy RF 63 Gly D711, fi 63 mm, -1-3 bar, 1/4'' ax, kl. 1,6</t>
  </si>
  <si>
    <t>Manometr glicerynowy RF 63 Gly D701, fi 63 mm, -1-3 bar, 1/4'' rad, kl. 1,6</t>
  </si>
  <si>
    <t>Manometr glicerynowy RF 63 Gly D711, fi 63 mm, -1-1,5 bar, 1/4'' ax, kl. 1,6</t>
  </si>
  <si>
    <t>Manometr glicerynowy RF 63 Gly D701, fi 63 mm, -1-1,5 bar, 1/4'' rad, kl. 1,6</t>
  </si>
  <si>
    <t>Manometr glicerynowy RF 63 Gly D711, fi 63 mm, -1-0,6 bar, 1/4'' ax, kl. 1,6</t>
  </si>
  <si>
    <t>Manometr glicerynowy RF 63 Gly D701, fi 63 mm, -1-0,6 bar, 1/4'' rad, kl. 1,6</t>
  </si>
  <si>
    <t>Manometr glicerynowy RF 63 Gly D711, fi 63 mm, -1-0 bar, 1/4" ax, kl. 1.6</t>
  </si>
  <si>
    <t>Manometr glicerynowy RF 63 Gly D701, fi 63 mm, -1-0 bar, 1/4'' rad, kl. 1,6</t>
  </si>
  <si>
    <t>Manometr glicerynowy RF 50 Gly D711, fi 50 mm, 0-400 bar, 1/4" ax, kl. 1.6</t>
  </si>
  <si>
    <t>Manometr glicerynowy RF 50 Gly D701, fi 50 mm, 0-400 bar, 1/4" rad, kl. 1.6</t>
  </si>
  <si>
    <t>Manometr glicerynowy RF 50 Gly D711, fi 50 mm, 0-250 bar, 1/4" ax, kl. 1.6</t>
  </si>
  <si>
    <t>Manometr glicerynowy RF 50 Gly D701, fi 50 mm, 0-250 bar, 1/4" rad, kl. 1.6</t>
  </si>
  <si>
    <t>Manometr glicerynowy RF 50 Gly D711, fi 50 mm, 0-160 bar, 1/4" ax, kl. 1.6</t>
  </si>
  <si>
    <t>Manometr glicerynowy RF 50 Gly D701, fi 50 mm, 0-160 bar, 1/4" rad, kl. 1.6</t>
  </si>
  <si>
    <t>Manometr glicerynowy RF 50 Gly D711, fi 50 mm, 0-100 bar, 1/4" ax, kl. 1.6</t>
  </si>
  <si>
    <t>Manometr glicerynowy RF 50 Gly D701, fi 50 mm, 0-100 bar, 1/4" rad, kl. 1.6</t>
  </si>
  <si>
    <t>Manometr glicerynowy RF 50 Gly D711, fi 50 mm, 0-60 bar, 1/4" ax, kl. 1.6</t>
  </si>
  <si>
    <t>Manometr glicerynowy RF 50 Gly D701, fi 50 mm, 0-60 bar, 1/4" rad, kl. 1.6</t>
  </si>
  <si>
    <t>Manometr glicerynowy RF 50 Ch Gly  D711, fi 50 mm, 0-40 bar, 1/4" ax, kl. 1.6</t>
  </si>
  <si>
    <t>Manometr glicerynowy RF 50 Gly D701, fi 50 mm, 0-40 bar, 1/4" rad, kl. 1.6</t>
  </si>
  <si>
    <t>Manometr glicerynowy RF 50 Gly D711, fi 50 mm, 0-25 bar, 1/4" ax, kl. 1.6</t>
  </si>
  <si>
    <t>Manometr glicerynowy RF 50 Gly D701, fi 50 mm, 0-25 bar, 1/4" rad, kl. 1.6</t>
  </si>
  <si>
    <t>Manometr glicerynowy RF 50 Gly D711, fi 50 mm, 0-16 bar, 1/4" ax, kl. 1.6</t>
  </si>
  <si>
    <t>Manometr glicerynowy RF 50 Gly D701, fi 50 mm, 0-16 bar, 1/4" rad, kl. 1.6</t>
  </si>
  <si>
    <t>Manometr glicerynowy RF 50 Gly D711, fi 50 mm, 0-10 bar, 1/4" ax, kl. 1.6</t>
  </si>
  <si>
    <t>Manometr glicerynowy RF 50 Gly D701, fi 50 mm, 0-10 bar, 1/4" rad, kl. 1.6</t>
  </si>
  <si>
    <t>Manometr glicerynowy RF 50 Gly D711, fi 50 mm, 0-6 bar, 1/4" ax, kl. 1.6</t>
  </si>
  <si>
    <t>Manometr glicerynowy RF 50 Gly D701, fi 50 mm, 0-6 bar, 1/4" rad, kl. 1.6</t>
  </si>
  <si>
    <t>Manometr glicerynowy RF 50 Gly D711, fi 50 mm, 0-4 bar, 1/4" ax, kl. 1.6</t>
  </si>
  <si>
    <t>Manometr glicerynowy RF 50 Gly D701, fi 50 mm, 0-4 bar, 1/4" rad, kl. 1.6</t>
  </si>
  <si>
    <t>Manometr glicerynowy RF 50 Gly D711, fi 50 mm, 0-2,5 bar, 1/4" ax, kl. 1.6</t>
  </si>
  <si>
    <t>Manometr glicerynowy RF 50 Gly D701, fi 50 mm, 0-2,5 bar, 1/4" rad, kl. 1.6</t>
  </si>
  <si>
    <t>Manometr glicerynowy RF 50 Gly D711, fi 50 mm, 0-1,6 bar, 1/4" ax, kl. 1.6</t>
  </si>
  <si>
    <t>Manometr glicerynowy RF 50 Gly D701, fi 50 mm, 0-1,6 bar, 1/4" rad, kl. 1.6</t>
  </si>
  <si>
    <t>Manometr glicerynowy RF 50 Gly D711, fi 50 mm, 0-1 bar, 1/4" ax, kl. 1.6</t>
  </si>
  <si>
    <t>Manometr glicerynowy RF 50 Gly D701, fi 50 mm, 0-1 bar, 1/4" rad, kl. 1.6</t>
  </si>
  <si>
    <t>Manometr glicerynowy RF 50 Gly D711, fi 50 mm, 0-0,6 bar, 1/4" ax, kl. 1.6</t>
  </si>
  <si>
    <t>Manometr glicerynowy RF 50 Gly D701, fi 50 mm, 0-0,6 bar, 1/4" rad, kl. 1.6</t>
  </si>
  <si>
    <t>Manometr glicerynowy RF 50 Gly D711, fi 50 mm, -1-15 bar, 1/4" ax, kl. 1.6</t>
  </si>
  <si>
    <t>Manometr glicerynowy RF 50 Gly D701, fi 50 mm, -1-15 bar, 1/4" rad, kl. 1.6</t>
  </si>
  <si>
    <t>Manometr glicerynowy RF 50 Gly D711, fi 50 mm, -1-9 bar, 1/4" ax, kl. 1.6</t>
  </si>
  <si>
    <t>Manometr glicerynowy RF 50 Gly D701, fi 50 mm, -1-9 bar, 1/4" rad, kl. 1.6</t>
  </si>
  <si>
    <t>Manometr glicerynowy RF 50 Gly D711, fi 50 mm, -1-5 bar, 1/4" ax, kl. 1.6</t>
  </si>
  <si>
    <t>Manometr glicerynowy RF 50 Gly D701, fi 50 mm, -1-5 bar, 1/4" rad, kl. 1.6</t>
  </si>
  <si>
    <t>Manometr glicerynowy RF 50 Gly D711, fi 50 mm, -1-3 bar, 1/4" ax, kl. 1.6</t>
  </si>
  <si>
    <t>Manometr glicerynowy RF 50 Gly D701, fi 50 mm, -1-3 bar, 1/4" rad, kl. 1.6</t>
  </si>
  <si>
    <t>Manometr glicerynowy RF 50 Gly D711, fi 50 mm, -1-1,5 bar, 1/4" ax, kl. 1.6</t>
  </si>
  <si>
    <t>Manometr glicerynowy RF 50 Gly D701, fi 50 mm, -1-1,5 bar, 1/4" rad, kl. 1.6</t>
  </si>
  <si>
    <t>Manometr glicerynowy RF 50 Gly D711, fi 50 mm, -1-0,6 bar, 1/4" ax, kl. 1.6</t>
  </si>
  <si>
    <t>Manometr glicerynowy RF 50 Gly D701, fi 50 mm, -1-0,6 bar, 1/4" rad, kl. 1.6</t>
  </si>
  <si>
    <t>Manometr glicerynowy RF 50 Gly D711, fi 50 mm, -1-0 bar, 1/4" ax, kl. 1.6</t>
  </si>
  <si>
    <t>Manometr glicerynowy RF 50 Gly D701, fi 50 mm, -1-0 bar, 1/4" rad, kl. 1.6</t>
  </si>
  <si>
    <t>5 a5 Manometry glicrynowe RF, typ D8</t>
  </si>
  <si>
    <t>Manometr glicerynowy RF 160 Gly D811, fi 160 mm, 0-1000 bar, 1/2" exc, kl. 1,0</t>
  </si>
  <si>
    <t>Manometr glicerynowy RF 160 Gly D801, fi 160 mm, 0-1000 bar, 1/2" rad, kl. 1,0</t>
  </si>
  <si>
    <t>Manometr glicerynowy RF 160 Gly D811, fi 160 mm, 0-600 bar, 1/2" exc, kl. 1,0</t>
  </si>
  <si>
    <t>Manometr glicerynowy RF 160 Gly D801, fi 160 mm, 0-600 bar, 1/2" rad, kl. 1,0</t>
  </si>
  <si>
    <t>Manometr glicerynowy RF 160 Gly D811, fi 160 mm, 0-400 bar, 1/2" exc, kl. 1,0</t>
  </si>
  <si>
    <t>Manometr glicerynowy RF 160 Gly D801, fi 160 mm, 0-400 bar, 1/2" rad, kl. 1,0</t>
  </si>
  <si>
    <t>Manometr glicerynowy RF 160 Gly D811, fi 160 mm, 0-250 bar, 1/2" exc, kl. 1,0</t>
  </si>
  <si>
    <t>Manometr glicerynowy RF 160 Gly D801, fi 160 mm, 0-250 bar, 1/2" rad, kl. 1,0</t>
  </si>
  <si>
    <t>Manometr glicerynowy RF 160 Gly D811, fi 160 mm, 0-160 bar, 1/2" exc, kl. 1,0</t>
  </si>
  <si>
    <t>Manometr glicerynowy RF 160 Gly D801, fi 160 mm, 0-160 bar, 1/2" rad, kl. 1,0</t>
  </si>
  <si>
    <t>Manometr glicerynowy RF 160 Gly D811, fi 160 mm, 0-100 bar, 1/2" exc, kl. 1,0</t>
  </si>
  <si>
    <t>Manometr glicerynowy RF 160 Gly D801, fi 160 mm, 0-100 bar, 1/2" rad, kl. 1,0</t>
  </si>
  <si>
    <t>Manometr glicerynowy RF 160 Gly D811, fi 160 mm, 0-60 bar, 1/2" exc, kl. 1,0</t>
  </si>
  <si>
    <t>Manometr glicerynowy RF 160 Gly D801, fi 160 mm, 0-60 bar, 1/2" rad, kl. 1,0</t>
  </si>
  <si>
    <t>Manometr glicerynowy RF 160 Gly D801, fi 160 mm, 0-40 bar, 1/2" rad, kl. 1,0</t>
  </si>
  <si>
    <t>Manometr glicerynowy RF 160 Gly D811, fi 160 mm, 0-25 bar, 1/2" exc, kl. 1,0</t>
  </si>
  <si>
    <t>Manometr glicerynowy RF 160 Gly D801, fi 160 mm, 0-25 bar, 1/2" rad, kl. 1,0</t>
  </si>
  <si>
    <t>Manometr glicerynowy RF 160 Gly D811, fi 160 mm, 0-16 bar, 1/2" exc, kl. 1,0</t>
  </si>
  <si>
    <t>Manometr glicerynowy RF 160 Gly D801, fi 160 mm, 0-16 bar, 1/2" rad, kl. 1,0</t>
  </si>
  <si>
    <t>Manometr glicerynowy RF 160 Gly D811, fi 160 mm, 0-10 bar, 1/2" exc, kl. 1,0</t>
  </si>
  <si>
    <t>Manometr glicerynowy RF 160 Gly D801, fi 160 mm, 0-10 bar, 1/2" rad, kl. 1,0</t>
  </si>
  <si>
    <t>Manometr glicerynowy RF 160 Gly D811, fi 160 mm, 0-6 bar, 1/2" exc, kl. 1,0</t>
  </si>
  <si>
    <t>Manometr glicerynowy RF 160 Gly D801, fi 160 mm, 0-6 bar, 1/2" rad, kl. 1,0</t>
  </si>
  <si>
    <t>Manometr glicerynowy RF 160 Gly D811, fi 160 mm, 0-4 bar, 1/2" exc, kl. 1,0</t>
  </si>
  <si>
    <t>Manometr glicerynowy RF 160 Gly D801, fi 160 mm, 0-4 bar, 1/2" rad, kl. 1,0</t>
  </si>
  <si>
    <t>Manometr glicerynowy RF 160 Gly D811, fi 160 mm, 0-2,5 bar, 1/2" exc, kl. 1,0</t>
  </si>
  <si>
    <t>Manometr glicerynowy RF 160 Gly D801, fi 160 mm, 0-2,5 bar, 1/2" rad, kl. 1,0</t>
  </si>
  <si>
    <t>Manometr glicerynowy RF 160 Gly D811, fi 160 mm, 0-1,6 bar, 1/2" exc, kl. 1,0</t>
  </si>
  <si>
    <t>Manometr glicerynowy RF 160 Gly D801, fi 160 mm, 0-1,6 bar, 1/2" rad, kl. 1,0</t>
  </si>
  <si>
    <t>Manometr glicerynowy RF 160 Gly D811, fi 160 mm, 0-1 bar, 1/2" exc, kl. 1,0</t>
  </si>
  <si>
    <t>Manometr glicerynowy RF 160 Gly D801, fi 160 mm, 0-1 bar, 1/2" rad, kl. 1,0</t>
  </si>
  <si>
    <t>Manometr glicerynowy RF 160 Gly D811, fi 160 mm, 0-0,6 bar, 1/2" exc, kl. 1,0</t>
  </si>
  <si>
    <t>Manometr glicerynowy RF 160 Gly D801, fi 160 mm, 0-0,6 bar, 1/2" rad, kl. 1,0</t>
  </si>
  <si>
    <t>Manometr glicerynowy RF 160 Gly D811, fi 160 mm, -1-15 bar, 1/2" exc, kl. 1,0</t>
  </si>
  <si>
    <t>Manometr glicerynowy RF 160 Gly D801, fi 160 mm, -1-15 bar, 1/2" rad, kl. 1,0</t>
  </si>
  <si>
    <t>Manometr glicerynowy RF 160 Gly D811, fi 160 mm, -1-9 bar, 1/2" exc, kl. 1,0</t>
  </si>
  <si>
    <t>Manometr glicerynowy RF 160 Gly D801, fi 160 mm, -1-9 bar, 1/2" rad, kl. 1,0</t>
  </si>
  <si>
    <t>Manometr glicerynowy RF 160 Gly D811, fi 160 mm, -1-5 bar, 1/2" exc, kl. 1,0</t>
  </si>
  <si>
    <t>Manometr glicerynowy RF 160 Gly D801, fi 160 mm, -1-5 bar, 1/2" rad, kl. 1,0</t>
  </si>
  <si>
    <t>Manometr glicerynowy RF 160 Gly D811, fi 160 mm, -1-3 bar, 1/2" exc, kl. 1,0</t>
  </si>
  <si>
    <t>Manometr glicerynowy RF 160 Gly D801, fi 160 mm, -1-3 bar, 1/2" rad, kl. 1,0</t>
  </si>
  <si>
    <t>Manometr glicerynowy RF 160 Gly D811, fi 160 mm, -1-1,5 bar, 1/2" exc, kl. 1,0</t>
  </si>
  <si>
    <t>Manometr glicerynowy RF 160 Gly D801, fi 160 mm, -1-1,5 bar, 1/2" rad, kl. 1,0</t>
  </si>
  <si>
    <t>Manometr glicerynowy RF 160 Gly D811, fi 160 mm, -1-0,6 bar, 1/2" exc, kl. 1,0</t>
  </si>
  <si>
    <t>Manometr glicerynowy RF 160 Gly D801, fi 160 mm, -1-0,6 bar, 1/2" rad, kl. 1,0</t>
  </si>
  <si>
    <t>Manometr glicerynowy RF 160 Gly D811, fi 160 mm, -1-0 bar, 1/2" exc, kl. 1,0</t>
  </si>
  <si>
    <t>Manometr glicerynowy RF 160 Gly D801, fi 160 mm, -1-0 bar, 1/2" rad, kl. 1,0</t>
  </si>
  <si>
    <t>Manometr glicerynowy RF 100 Gly D811, fi 100 mm, 0-1000 bar, 1/2" exc, kl. 1,0</t>
  </si>
  <si>
    <t>Manometr glicerynowy RF 100 Gly D801, fi 100 mm, 0-1000 bar, 1/2" rad, kl. 1,0</t>
  </si>
  <si>
    <t>Manometr glicerynowy RF 100 Gly D811, fi 100 mm, 0-600 bar, 1/2'' exc, kl. 1,0</t>
  </si>
  <si>
    <t>Manometr glicerynowy RF 100 Gly D801, fi 100 mm, 0-600 bar, 1/2'' rad, kl. 1,0</t>
  </si>
  <si>
    <t>Manometr glicerynowy RF 100 Gly D811, fi 100 mm, 0-400 bar, 1/2'' exc, kl. 1,0</t>
  </si>
  <si>
    <t>Manometr glicerynowy RF 100 Gly D801, fi 100 mm, 0-400 bar, 1/2'' rad, kl. 1,0</t>
  </si>
  <si>
    <t>Manometr glicerynowy RF 100 Gly D811, fi 100 mm, 0-250 bar, 1/2'' exc, kl. 1,0</t>
  </si>
  <si>
    <t>Manometr glicerynowy RF 100 Gly D801, fi 100 mm, 0-250 bar, 1/2'' rad, kl. 1,0</t>
  </si>
  <si>
    <t>Manometr glicerynowy RF 100 Gly D811, fi 100 mm, 0-160  bar, 1/2'' exc, kl. 1,0</t>
  </si>
  <si>
    <t>Manometr glicerynowy RF 100 Gly D801, fi 100 mm, 0-160  bar, 1/2'' rad, kl. 1,0</t>
  </si>
  <si>
    <t>Manometr glicerynowy RF 100 Gly D811, fi 100 mm, 0-100  bar, 1/2'' exc, kl. 1,0</t>
  </si>
  <si>
    <t>Manometr glicerynowy RF 100 Gly D801, fi 100 mm, 0-100  bar, 1/2'' rad, kl. 1,0</t>
  </si>
  <si>
    <t>Manometr glicerynowy RF 100 Gly D811, fi 100 mm, 0-60 bar, 1/2'' exc, kl. 1,0</t>
  </si>
  <si>
    <t>Manometr glicerynowy RF 100 Gly D801, fi 100 mm, 0-60 bar, 1/2'' rad, kl. 1,0</t>
  </si>
  <si>
    <t>Manometr glicerynowy RF 100 Gly D811, fi 100 mm, 0-40  bar, 1/2'' exc, kl. 1,0</t>
  </si>
  <si>
    <t>Manometr glicerynowy RF 100 Gly D801, fi 100 mm, 0-40  bar, 1/2'' rad, kl. 1,0</t>
  </si>
  <si>
    <t>Manometr glicerynowy RF 100 Gly D811, fi 100 mm, 0-25  bar, 1/2'' exc, kl. 1,0</t>
  </si>
  <si>
    <t>Manometr glicerynowy RF 100 Gly D801, fi 100 mm, 0-25  bar, 1/2'' rad, kl. 1,0</t>
  </si>
  <si>
    <t>Manometr glicerynowy RF 100 Gly D811, fi 100 mm, 0-16  bar, 1/2'' exc, kl. 1,0</t>
  </si>
  <si>
    <t>Manometr glicerynowy RF 100 Gly D801, fi 100 mm, 0-16  bar, 1/2'' rad, kl. 1,0</t>
  </si>
  <si>
    <t>Manometr glicerynowy RF 100 Gly D811, fi 100 mm, 0-10 bar, 1/2'' exc, kl. 1,0</t>
  </si>
  <si>
    <t>Manometr glicerynowy RF 100 Gly D801, fi 100 mm, 0-10 bar, 1/2'' rad, kl. 1,0</t>
  </si>
  <si>
    <t>Manometr glicerynowy RF 100 Gly D811, fi 100 mm, 0-6  bar, 1/2'' exc, kl. 1,0</t>
  </si>
  <si>
    <t>Manometr glicerynowy RF 100 Gly D801, fi 100 mm, 0-6  bar, 1/2'' rad, kl. 1,0</t>
  </si>
  <si>
    <t>Manometr glicerynowy RF 100 Gly D811, fi 100 mm, 0-4  bar, 1/2'' exc, kl. 1,0</t>
  </si>
  <si>
    <t>Manometr glicerynowy RF 100 Gly D801, fi 100 mm, 0-4  bar, 1/2'' rad, kl. 1,0</t>
  </si>
  <si>
    <t>Manometr glicerynowy RF 100 Gly D811, fi 100 mm, 0-2,5  bar, 1/2'' exc, kl. 1,0</t>
  </si>
  <si>
    <t>Manometr glicerynowy RF 100 Gly D801, fi 100 mm, 0-2,5  bar, 1/2'' rad, kl. 1,0</t>
  </si>
  <si>
    <t>Manometr glicerynowy RF 100 Gly D811, fi 100 mm, 0-1,6  bar, 1/2'' exc, kl. 1,0</t>
  </si>
  <si>
    <t>Manometr glicerynowy RF 100 Gly D801, fi 100 mm, 0-1,6  bar, 1/2'' rad, kl. 1,0</t>
  </si>
  <si>
    <t>Manometr glicerynowy RF 100 Gly D811, fi 100 mm, 0-1  bar, 1/2'' exc, kl. 1,0</t>
  </si>
  <si>
    <t>Manometr glicerynowy RF 100 Gly D801, fi 100 mm, 0-1  bar, 1/2'' rad, kl. 1,0</t>
  </si>
  <si>
    <t>Manometr glicerynowy RF 100 Gly D811, fi 100 mm, 0-0,6  bar, 1/2'' exc, kl. 1,0</t>
  </si>
  <si>
    <t>Manometr glicerynowy RF 100 Gly D801, fi 100 mm, 0-0,6  bar, 1/2'' rad, kl. 1,0</t>
  </si>
  <si>
    <t>Manometr glicerynowy RF 100 Gly D811, fi 100 mm, -1-15 bar, 1/2'' exc, kl. 1,0</t>
  </si>
  <si>
    <t>Manometr glicerynowy RF 100 Gly D801, fi 100 mm, -1-15 bar, 1/2'' rad, kl. 1,0</t>
  </si>
  <si>
    <t>Manometr glicerynowy RF 100 Gly D811, fi 100 mm, -1-9 bar, 1/2'' exc, kl. 1,0</t>
  </si>
  <si>
    <t>Manometr glicerynowy RF 100 Gly D801, fi 100 mm, -1-9 bar, 1/2'' rad, kl. 1,0</t>
  </si>
  <si>
    <t>Manometr glicerynowy RF 100 Gly D811, fi 100 mm, -1-5 bar, 1/2'' exc, kl. 1,0</t>
  </si>
  <si>
    <t>Manometr glicerynowy RF 100 Gly D801, fi 100 mm, -1-5 bar, 1/2'' rad, kl. 1,0</t>
  </si>
  <si>
    <t>Manometr glicerynowy RF 100 Gly D811, fi 100 mm, -1-3 bar, 1/2'' exc, kl. 1,0</t>
  </si>
  <si>
    <t>Manometr glicerynowy RF 100 Gly D801, fi 100 mm, -1-3 bar, 1/2'' rad, kl. 1,0</t>
  </si>
  <si>
    <t>Manometr glicerynowy RF 100 Gly D811, fi 100 mm, -1-1,5 bar, 1/2'' exc, kl. 1,0</t>
  </si>
  <si>
    <t>Manometr glicerynowy RF 100 Gly D801, fi 100 mm, -1-1,5 bar, 1/2'' rad, kl. 1,0</t>
  </si>
  <si>
    <t>Manometr glicerynowy RF 100 Gly D811, fi 100 mm, -1-0,6 bar, 1/2'' exc, kl. 1,0</t>
  </si>
  <si>
    <t>Manometr glicerynowy RF 100 Gly D801, fi 100 mm, -1-0,6 bar, 1/2'' rad, kl. 1,0</t>
  </si>
  <si>
    <t>Manometr glicerynowy RF 100 Gly D811, fi 100 mm, -1-0 bar, 1/2'' exc, kl. 1,0</t>
  </si>
  <si>
    <t>Manometr glicerynowy RF 100 Gly D801, fi 100 mm, -1-0 bar, 1/2'' rad, kl. 1,0</t>
  </si>
  <si>
    <t>5 a6 Manometry chemiczne RF, typ D4</t>
  </si>
  <si>
    <t>Manometr chemiczny RF 100 Ch D402, fi 100 mm, -1-0 bar, 1/2'' rad, kl. 1,0</t>
  </si>
  <si>
    <t>Manometr chemiczny RF 100 Ch D 412, fi 100 mm, -1-0 bar, 1/2'' exc, kl. 1,0</t>
  </si>
  <si>
    <t>Manometr chemiczny RF 100 Ch D 412, fi 100 mm, -1-0,6 bar, 1/2'' exc, kl. 1,0</t>
  </si>
  <si>
    <t>Manometr chemiczny RF 100 Ch D 412, fi 100 mm, -1-1,5 bar, 1/2'' exc, kl. 1,0</t>
  </si>
  <si>
    <t>Manometr chemiczny RF 100 Ch D 412, fi 100 mm, -1-3 bar, 1/2'' exc, kl. 1,0</t>
  </si>
  <si>
    <t>Manometr chemiczny RF 100 Ch D 412, fi 100 mm, -1-5 bar, 1/2'' exc, kl. 1,0</t>
  </si>
  <si>
    <t>Manometr chemiczny RF 100 Ch D 412, fi 100 mm, -1-9 bar, 1/2'' exc, kl. 1,0</t>
  </si>
  <si>
    <t>Manometr chemiczny RF 100 Ch D 412, fi 100 mm, -1-15 bar, 1/2'' exc, kl. 1,0</t>
  </si>
  <si>
    <t>Manometr chemiczny RF 100 Ch D 412, fi 100 mm, 0-0,6 bar, 1/2'' exc, kl. 1,0</t>
  </si>
  <si>
    <t>Manometr chemiczny RF 100 Ch D 412, fi 100 mm, 0-1 bar, 1/2'' exc, kl. 1,0</t>
  </si>
  <si>
    <t>Manometr chemiczny RF 100 Ch D 412, fi 100 mm, 0-1,6 bar, 1/2'' exc, kl. 1,0</t>
  </si>
  <si>
    <t>Manometr chemiczny RF 100 Ch D 412, fi 100 mm, 0-2,5 bar, 1/2'' exc, kl. 1,0</t>
  </si>
  <si>
    <t>Manometr chemiczny RF 100 Ch D 412, fi 100 mm, 0-4 bar, 1/2'' exc, kl. 1,0</t>
  </si>
  <si>
    <t>Manometr chemiczny RF 100 Ch D 412, fi 100 mm, 0-6 bar, 1/2'' exc, kl. 1,0</t>
  </si>
  <si>
    <t>Manometr chemiczny RF 100 Ch D 412, fi 100 mm, 0-10 bar, 1/2'' exc, kl. 1,0</t>
  </si>
  <si>
    <t>Manometr chemiczny RF 100 Ch D 412, fi 100 mm, 0-16 bar, 1/2'' exc, kl. 1,0</t>
  </si>
  <si>
    <t>Manometr chemiczny RF 100 Ch D 412, fi 100 mm, 0-25 bar, 1/2'' exc, kl. 1,0</t>
  </si>
  <si>
    <t>Manometr chemiczny RF 100 Ch D 412, fi 100 mm, 0-40 bar, 1/2'' exc, kl. 1,0</t>
  </si>
  <si>
    <t>Manometr chemiczny RF 100 Ch D 412, fi 100 mm, 0-60 bar, 1/2'' exc, kl. 1,0</t>
  </si>
  <si>
    <t>Manometr chemiczny RF 100 Ch D 412, fi 100 mm, 0-100 bar, 1/2'' exc, kl. 1,0</t>
  </si>
  <si>
    <t>Manometr chemiczny RF 100 Ch D 412, fi 100 mm, 0-160 bar, 1/2'' exc, kl. 1,0</t>
  </si>
  <si>
    <t>Manometr chemiczny RF 100 Ch D 412, fi 100 mm, 0-250 bar, 1/2'' exc, kl. 1,0</t>
  </si>
  <si>
    <t>Manometr chemiczny RF 100 Ch D 412, fi 100 mm, 0-400 bar, 1/2'' exc, kl. 1,0</t>
  </si>
  <si>
    <t>Manometr chemiczny RF 100 Ch D 402, fi 100 mm, 0-600 bar, 1/2'' rad, kl. 1,0</t>
  </si>
  <si>
    <t>Manometr chemiczny RF 100 Ch D 412, fi 100 mm, 0-600 bar, 1/2'' exc, kl. 1,0</t>
  </si>
  <si>
    <t>Manometr chemiczny RF 100 Ch D 402, fi 100 mm, 0-1000 bar, 1/2'' rad, kl. 1,0</t>
  </si>
  <si>
    <t>Manometr chemiczny RF 100 Ch D 412, fi 100 mm, 0-1000 bar, 1/2'' exc, kl. 1,0</t>
  </si>
  <si>
    <t>Manometr chemiczny RF 160 Ch D 412, fi 160 mm, -1-0 bar, 1/2" exc, kl. 1,0</t>
  </si>
  <si>
    <t>Manometr chemiczny RF 160 Ch D 402, fi 160 mm, -1-0,6 bar, 1/2'' rad, kl. 1,0</t>
  </si>
  <si>
    <t>Manometr chemiczny RF 160 Ch D 412, fi 160 mm, -1-0,6 bar, 1/2'' exc, kl. 1,0</t>
  </si>
  <si>
    <t>Manometr chemiczny RF 160 Ch D 402, fi 160 mm, -1-1,5 bar, 1/2'' rad, kl. 1,0</t>
  </si>
  <si>
    <t>Manometr chemiczny RF 160 Ch D 412, fi 160 mm, -1-1,5 bar, 1/2'' exc, kl. 1,0</t>
  </si>
  <si>
    <t>Manometr chemiczny RF 160 Ch D 402, fi 160 mm, -1-3 bar, 1/2'' rad, kl. 1,0</t>
  </si>
  <si>
    <t>Manometr chemiczny RF 160 Ch D 412, fi 160 mm, -1-3 bar, 1/2'' exc, kl. 1,0</t>
  </si>
  <si>
    <t>Manometr chemiczny RF 160 Ch D 402, fi 160 mm, -1-5 bar, 1/2'' rad, kl. 1,0</t>
  </si>
  <si>
    <t>Manometr chemiczny RF 160 Ch D 412, fi 160 mm, -1-5 bar, 1/2'' exc, kl. 1,0</t>
  </si>
  <si>
    <t>Manometr chemiczny RF 160 Ch D 402, fi 160 mm, -1-9 bar, 1/2'' rad, kl. 1,0</t>
  </si>
  <si>
    <t>Manometr chemiczny RF 160 Ch D 452, fi 160 mm, -1-9 bar, 1/2'' exc, kl. 1,0</t>
  </si>
  <si>
    <t>Manometr chemiczny RF 160 Ch D 402, fi 160 mm, -1-15 bar, 1/2'' rad, kl. 1,0</t>
  </si>
  <si>
    <t>Manometr chemiczny RF 160 Ch D 412, fi 160 mm, 0-0,6 bar, 1/2" exc, kl. 1,0</t>
  </si>
  <si>
    <t>Manometr chemiczny RF 160 Ch D 412, fi 160 mm, 0-1 bar, 1/2" exc, kl. 1,0</t>
  </si>
  <si>
    <t>Manometr chemiczny RF 160 Ch D 412, fi 160 mm, 0-1,6 bar, 1/2" exc, kl. 1,0</t>
  </si>
  <si>
    <t>Manometr chemiczny RF 160 Ch D 402, fi 160 mm, 0-2,5 bar, 1/2" rad, kl. 1,0</t>
  </si>
  <si>
    <t>Manometr chemiczny RF 160 Ch D 412, fi 160 mm, 0-2,5 bar, 1/2" exc, kl. 1,0</t>
  </si>
  <si>
    <t>Manometr chemiczny RF 160 Ch D 412, fi 160 mm, 0-4 bar, 1/2" exc, kl. 1,0</t>
  </si>
  <si>
    <t>Manometr chemiczny RF 160 Ch D 402, fi 160 mm, 0-6 bar, 1/2" rad, kl. 1,0</t>
  </si>
  <si>
    <t>Manometr chemiczny RF 160 Ch D 412, fi 160 mm, 0-6 bar, 1/2" exc, kl. 1,0</t>
  </si>
  <si>
    <t>Manometr chemiczny RF 160 Ch D 412, fi 160 mm, 0-10 bar, 1/2" exc, kl. 1,0</t>
  </si>
  <si>
    <t>Manometr chemiczny RF 160 Ch D 402, fi 160 mm, 0-16 bar, 1/2" rad, kl. 1,0</t>
  </si>
  <si>
    <t>Manometr chemiczny RF 160 Ch D 412, fi 160 mm, 0-16 bar, 1/2" exc, kl. 1,0</t>
  </si>
  <si>
    <t>Manometr chemiczny RF 160 Ch D 412, fi 160 mm, 0-25 bar, 1/2" exc, kl. 1,0</t>
  </si>
  <si>
    <t>Manometr chemiczny RF 160 Ch D 412, fi 160 mm, 0-40 bar, 1/2" exc, kl. 1,0</t>
  </si>
  <si>
    <t>Manometr chemiczny RF 160 Ch D 412, fi 160 mm, 0-60 bar, 1/2" exc, kl. 1,0</t>
  </si>
  <si>
    <t>Manometr chemiczny RF 160 Ch D 412, fi 160 mm, 0-100 bar, 1/2" exc, kl. 1,0</t>
  </si>
  <si>
    <t>Manometr chemiczny RF 160 Ch D 412, fi 160 mm, 0-160 bar, 1/2"exc, kl. 1,0</t>
  </si>
  <si>
    <t>Manometr chemiczny RF 160 Ch D 412, fi 160 mm, 0-250 bar, 1/2" exc, kl. 1,0</t>
  </si>
  <si>
    <t>Manometr chemiczny RF 160 Ch D 412, fi 160 mm, 0-400 bar, 1/2" exc, kl. 1,0</t>
  </si>
  <si>
    <t>Manometr chemiczny RF 160 Ch D 402, fi 160 mm, 0-600 bar, 1/2" rad, kl. 1,0</t>
  </si>
  <si>
    <t>Manometr chemiczny RF 160 Ch D 412, fi 160 mm, 0-600 bar, 1/2" exc, kl. 1,0</t>
  </si>
  <si>
    <t>Manometr chemiczny RF 160 Ch D 402, fi 160 mm, 0-1000 bar, 1/2" rad, kl. 1,0</t>
  </si>
  <si>
    <t>Manometr chemiczny RF 160 Ch D 412, fi 160 mm, 0-1000 bar, 1/2" exc, kl. 1,0</t>
  </si>
  <si>
    <t>Manometr chemiczny RF 160 Ch D 402, fi 160 mm, 0-1600 bar, 1/2" rad, kl. 1,0</t>
  </si>
  <si>
    <t>Manometr chemiczny RF 160 Ch D 412, fi 160 mm, 0-1600 bar, 1/2" exc, kl. 1,0</t>
  </si>
  <si>
    <t>5 a7 Manometry precyzyjne RF, typ D4</t>
  </si>
  <si>
    <t>5 a8 Manometry kontaktowe RF, typ D2</t>
  </si>
  <si>
    <t>Manometr kontaktowy magnetyczny RF 100 I MK2 D 201, fi 100 mm, 2 kontakty, 0 do 1000 bar</t>
  </si>
  <si>
    <t>Manometr kontaktowy magnetyczny RF 100 I MK2 D 201, fi 100 mm, 2 kontakty, 0 do 600 bar</t>
  </si>
  <si>
    <t>Manometr kontaktowy magnetyczny RF 100 I MK2 D 201, fi 100 mm, 2 kontakty, 0 do 400 bar</t>
  </si>
  <si>
    <t>Manometr kontaktowy magnetyczny RF 100 I MK2 D 201, fi 100 mm, 2 kontakty, 0 do 250 bar</t>
  </si>
  <si>
    <t>Manometr kontaktowy magnetyczny RF 100 I MK2 D 201, fi 100 mm, 2 kontakty, 0 do 160 bar</t>
  </si>
  <si>
    <t>Manometr kontaktowy magnetyczny RF 100 I MK2 D 201, fi 100 mm, 2 kontakty, 0 do 100 bar</t>
  </si>
  <si>
    <t>Manometr kontaktowy magnetyczny RF 100 I MK2 D 201, fi 100 mm, 2 kontakty, 0 do 60 bar</t>
  </si>
  <si>
    <t>Manometr kontaktowy magnetyczny RF 100 I MK2 D 201, fi 100 mm, 2 kontakty, 0 do 40 bar</t>
  </si>
  <si>
    <t>Manometr kontaktowy magnetyczny RF 100 I MK2 D 201, fi 100 mm, 2 kontakty, 0 do 25 bar</t>
  </si>
  <si>
    <t>Manometr kontaktowy magnetyczny RF 100 I MK2 D 201, fi 100 mm, 2 kontakty, 0 do 16 bar</t>
  </si>
  <si>
    <t>Manometr kontaktowy magnetyczny RF 100 I MK2 D 201, fi 100 mm, 2 kontakty, 0 do 10 bar</t>
  </si>
  <si>
    <t>Manometr kontaktowy magnetyczny RF 100 I MK2 D 201, fi 100 mm, 2 kontakty, 0 do 4 bar</t>
  </si>
  <si>
    <t>Manometr kontaktowy magnetyczny RF 100 I MK2 D 201, fi 100 mm, 2 kontakty, 0 do 2,5 bar</t>
  </si>
  <si>
    <t>Manometr kontaktowy magnetyczny RF 100 I MK2 D 201, fi 100 mm, 2 kontakty, -1 do 15 bar</t>
  </si>
  <si>
    <t>Manometr kontaktowy magnetyczny RF 100 I MK2 D 201, fi 100 mm, 2 kontakty, -1 do 9 bar</t>
  </si>
  <si>
    <t>Manometr kontaktowy magnetyczny RF 100 I MK2 D 201, fi 100 mm, 2 kontakty, -1 do 5 bar</t>
  </si>
  <si>
    <t>Manometr kontaktowy magnetyczny RF 100 I MK2 D 201, fi 100 mm, 2 kontakty, -1 do 3 bar</t>
  </si>
  <si>
    <t>Manometr kontaktowy magnetyczny RF 100 I MK2 D 201, fi 100 mm, 2 kontakty, -1 do 1,5 bar</t>
  </si>
  <si>
    <t>Manometr kontaktowy magnetyczny RF 100 I MK2 D 201, fi 100 mm, 2 kontakty, -1 do 0,6 bar</t>
  </si>
  <si>
    <t>Manometr kontaktowy magnetyczny RF 100 I MK1 D 201, fi 100 mm, 1 kontakt, 0 do 1000 bar</t>
  </si>
  <si>
    <t>Manometr kontaktowy magnetyczny RF 100 I MK1 D 201, fi 100 mm, 1 kontakt, 0 do 600 bar</t>
  </si>
  <si>
    <t>Manometr kontaktowy magnetyczny RF 100 I MK1 D 201, fi 100 mm, 1 kontakt, 0 do 400 bar</t>
  </si>
  <si>
    <t>Manometr kontaktowy magnetyczny RF 100 I MK1 D 201, fi 100 mm, 1 kontakt, 0 do 250 bar</t>
  </si>
  <si>
    <t>Manometr kontaktowy magnetyczny RF 100 I MK1 D 201, fi 100 mm, 1 kontakt, 0 do 160 bar</t>
  </si>
  <si>
    <t>Manometr kontaktowy magnetyczny RF 100 I MK1 D 201, fi 100 mm, 1 kontakt, 0 do 100 bar</t>
  </si>
  <si>
    <t>Manometr kontaktowy magnetyczny RF 100 I MK1 D 201, fi 100 mm, 1 kontakt, 0 do 60 bar</t>
  </si>
  <si>
    <t>Manometr kontaktowy magnetyczny RF 100 I MK1 D 201, fi 100 mm, 1 kontakt, 0 do 40 bar</t>
  </si>
  <si>
    <t>Manometr kontaktowy magnetyczny RF 100 I MK1 D 201, fi 100 mm, 1 kontakt, 0 do 25 bar</t>
  </si>
  <si>
    <t>Manometr kontaktowy magnetyczny RF 100 I MK1 D 201, fi 100 mm, 1 kontakt, 0 do 6 bar</t>
  </si>
  <si>
    <t>Manometr kontaktowy magnetyczny RF 100 I MK1 D 201, fi 100 mm, 1 kontakt, 0 do 4 bar</t>
  </si>
  <si>
    <t>Manometr kontaktowy magnetyczny RF 100 I MK1 D 201, fi 100 mm, 1 kontakt, 0 do 2,5 bar</t>
  </si>
  <si>
    <t>Manometr kontaktowy magnetyczny RF 100 I MK1 D 201, fi 100 mm, 1 kontakt, 0 do 1,6 bar</t>
  </si>
  <si>
    <t>Manometr kontaktowy magnetyczny RF 100 I MK1 D 201, fi 100 mm, 1 kontakt, -1 do 15 bar</t>
  </si>
  <si>
    <t>Manometr kontaktowy magnetyczny RF 100 I MK1 D 201, fi 100 mm, 1 kontakt, -1 do 9 bar</t>
  </si>
  <si>
    <t>Manometr kontaktowy magnetyczny RF 100 I MK1 D 201, fi 100 mm, 1 kontakt, -1 do 5 bar</t>
  </si>
  <si>
    <t>Manometr kontaktowy magnetyczny RF 100 I MK1 D 201, fi 100 mm, 1 kontakt, -1 do 3 bar</t>
  </si>
  <si>
    <t>Manometr kontaktowy magnetyczny RF 100 I MK1 D 201, fi 100 mm, 1 kontakt, -1 do 1,5 bar</t>
  </si>
  <si>
    <t>Manometr kontaktowy magnetyczny RF 100 I MK1 D 201, fi 100 mm, 1 kontakt, -1 do 0,6 bar</t>
  </si>
  <si>
    <t>5 a9 Manometry różnicowe RF, typ D2</t>
  </si>
  <si>
    <t>5 a10 Manometry  puszkowe KP, typ D2/D4</t>
  </si>
  <si>
    <t>5 a11 Manometry  puszkowe KP, typ D9/D4</t>
  </si>
  <si>
    <t>Manometr glicerynowy RF 160 Gly D811, fi 160 mm, 0-40 bar, 1/2" exc, kl. 1,0</t>
  </si>
  <si>
    <t>Manometr różnicy ciśnień RF 100 Dif D 201, fi 100 mm, 0-0,6 bar, 1/2" rad, kl 1,6</t>
  </si>
  <si>
    <t>Manometr różnicy ciśnień RF 100 Dif D 201, fi 100 mm, 0-1 bar, 1/2" rad, kl 1,6</t>
  </si>
  <si>
    <t>Manometr różnicy ciśnień RF 100 Dif D 201, fi 100 mm, 0-1,6 bar, 1/2" rad, kl 1,6</t>
  </si>
  <si>
    <t>Manometr różnicy ciśnień RF 100 Dif., fi 100 mm, 0-2,5 bar, 1/2" rad</t>
  </si>
  <si>
    <t>Manometr różnicy ciśnień RF 100 Dif D 201, fi 100 mm, 0-4 bar, 1/2" rad, kl 1,6</t>
  </si>
  <si>
    <t>Manometr różnicy ciśnień RF 100 Dif D 201, fi 100 mm, 0-6 bar, 1/2" rad, kl 1,6</t>
  </si>
  <si>
    <t>Manometr różnicy ciśnień RF 100 Dif D 201, fi 100 mm, 0-10 bar, 1/2" rad, kl 1,6</t>
  </si>
  <si>
    <t>Manometr różnicy ciśnień RF 100 Dif D 201, fi 100 mm, 0-16 bar/0-160 mWs, 1/2" rad, kl 1,6</t>
  </si>
  <si>
    <t>Manometr różnicy ciśnień RF 100 Dif D 201, fi 100 mm, 0-25 bar, 1/2" rad, kl 1,6</t>
  </si>
  <si>
    <t>Manometr różnicy ciśnień RF 100 Dif D 201, fi 100 mm, 0-40 bar, 1/2" rad, kl 1,6</t>
  </si>
  <si>
    <t>Manometr różnicy ciśnień RF 100 Dif D 201, fi 100 mm, 0-60 bar, 1/2" rad, kl 1,6</t>
  </si>
  <si>
    <t>Manometr puszkowy KP 100 D201, fi 100 mm, 0-1000 mbar, 1/2' 'ax, kl. 1,6</t>
  </si>
  <si>
    <t>Manometr puszkowy KP 100 D201, fi 100 mm, 0-1000 mbar, 1/2' 'rad, kl. 1,6</t>
  </si>
  <si>
    <t>Manometr puszkowy KP 100 D201, fi 100 mm, 0-600 mbar, 1/2' 'ax, kl. 1,6</t>
  </si>
  <si>
    <t>Manometr puszkowy KP 100 D201, fi 100 mm, 0-600 mbar, 1/2' 'rad, kl. 1,6</t>
  </si>
  <si>
    <t>Manometr puszkowy KP 100, fi 100 mm, 0-440 mbar, 1/2" ax, kl. 1,6</t>
  </si>
  <si>
    <t>Manometr puszkowy KP 100, fi 100 mm, 0-400 mbar, 1/2" rad, kl. 1,6</t>
  </si>
  <si>
    <t>Manometr puszkowy KP 100, fi 100 mm, 0-250 mbar, 1/2" ax, kl. 1,6</t>
  </si>
  <si>
    <t>Manometr puszkowy KP 100, fi 100 mm, 0-250 mbar, 1/2" rad, kl. 1,6</t>
  </si>
  <si>
    <t>Manometr puszkowy KP 100, fi 100 mm, 0-160 mbar, 1/2" ax, kl. 1,6</t>
  </si>
  <si>
    <t>Manometr puszkowy KP 100, fi 100 mm, 0-160 mbar, 1/2" rad, kl. 1,6</t>
  </si>
  <si>
    <t>Manometr puszkowy KP 100, fi 100 mm, 0-100 mbar, 1/2" ax, kl. 1,6</t>
  </si>
  <si>
    <t>Manometr puszkowy KP 100 D 201, fi 100 mm, 0-100 mbar, 1/2" rad, kl. 1,6</t>
  </si>
  <si>
    <t>Manometr puszkowy KP 100, fi 100 mm, 0-60 mbar, 1/2" ax, kl. 1,6</t>
  </si>
  <si>
    <t>Manometr puszkowy KP 100 D 201, fi 100 mm, 0-60 mbar, 1/2" rad, kl. 1,6</t>
  </si>
  <si>
    <t>Manometr puszkowy KP 100, fi 100 mm, 0-40 mbar, 1/2" ax, kl. 1,6</t>
  </si>
  <si>
    <t>Manometr puszkowy KP 100, fi 100 mm, 0-40 mbar, 1/2" rad, kl. 1,6</t>
  </si>
  <si>
    <t>Manometr puszkowy KP 100, fi 100 mm, 0-25 mbar, 1/2" ax, kl. 1,6</t>
  </si>
  <si>
    <t>Manometr puszkowy KP 100, fi 100 mm, 0-25 mbar, 1/2" rad, kl. 1,6</t>
  </si>
  <si>
    <t>Manometr puszkowy KP 100, fi 100 mm, -1000-0 mbar, 1/2" ax, kl. 1,6</t>
  </si>
  <si>
    <t>Manometr puszkowy KP 100, fi 100 mm, -1000-0 mbar, 1/2" rad, kl. 1,6</t>
  </si>
  <si>
    <t>Manometr puszkowy KP 100, fi 100 mm, -600-0 mbar, 1/2" ax, kl. 1,6</t>
  </si>
  <si>
    <t>Manometr puszkowy KP 100, fi 100 mm, -600-0 mbar, 1/2" rad, kl. 1,6</t>
  </si>
  <si>
    <t>Manometr puszkowy KP 100, fi 100 mm, -400-0 mbar, 1/2" ax, kl. 1,6</t>
  </si>
  <si>
    <t>Manometr puszkowy KP 100, fi 100 mm, -400-0 mbar, 1/2" rad, kl. 1,6</t>
  </si>
  <si>
    <t>Manometr puszkowy KP 100, fi 100 mm, -250-0 mbar, 1/2" ax, kl. 1,6</t>
  </si>
  <si>
    <t>Manometr puszkowy KP 100, fi 100 mm, -250-0 mbar, 1/2" rad, kl. 1,6</t>
  </si>
  <si>
    <t>Manometr puszkowy KP 100, fi 100 mm, -160-0 mbar, 1/2" ax, kl. 1,6</t>
  </si>
  <si>
    <t>Manometr puszkowy KP 100, fi 100 mm, -160-0 mbar, 1/2" rad, kl. 1,6</t>
  </si>
  <si>
    <t>Manometr puszkowy KP 100, fi 100 mm, -100-0 mbar, 1/2" ax, kl. 1,6</t>
  </si>
  <si>
    <t>Manometr puszkowy KP 100, fi 100 mm, -100-0 mbar, 1/2" rad, kl. 1,6</t>
  </si>
  <si>
    <t>Manometr puszkowy KP 100, fi 100 mm, -60-0 mbar, 1/2" ax, kl. 1,6</t>
  </si>
  <si>
    <t>Manometr puszkowy KP 100, fi 100 mm, -60-0 mbar, 1/2" rad, kl. 1,6</t>
  </si>
  <si>
    <t>Manometr puszkowy KP 100, fi 100 mm, -40-0 mbar, 1/2" ax, kl. 1,6</t>
  </si>
  <si>
    <t>Manometr puszkowy KP 100, fi 100 mm, -40-0 mbar, 1/2" rad, kl. 1,6</t>
  </si>
  <si>
    <t>Manometr puszkowy KP 100, fi 100 mm, -25-0 mbar, 1/2" ax, kl. 1,6</t>
  </si>
  <si>
    <t>Manometr puszkowy KP 100, fi 100 mm, -25-0 mbar, 1/2" rad, kl. 1,6</t>
  </si>
  <si>
    <t>Manometr puszkowy KP 80, fi 80 mm, 0-1000 mbar, 1/2" rad, kl. 1,6</t>
  </si>
  <si>
    <t>Manometr puszkowy KP 80, fi 80 mm, 0-600 mbar, 1/2" rad, kl. 1,6</t>
  </si>
  <si>
    <t>Manometr puszkowy KP 80 D 201, fi 80 mm, 0-400 mbar, 1/2" rad, kl. 1,6</t>
  </si>
  <si>
    <t>Manometr puszkowy KP 80 D 201, fi 80 mm, 0-250 mbar, 1/2" rad, kl. 1,6</t>
  </si>
  <si>
    <t>Manometr puszkowy KP 80, fi 80 mm, 0-160 mbar, 1/2" rad, kl. 1,6</t>
  </si>
  <si>
    <t>Manometr puszkowy KP 80, fi 80 mm, 0-100 mbar, 1/2" rad, kl. 1,6</t>
  </si>
  <si>
    <t>Manometr puszkowy KP 80, fi 80 mm, 0-60 mbar, 1/2" rad, kl. 1,6</t>
  </si>
  <si>
    <t>Manometr puszkowy KP 80, fi 80 mm, 0-40 mbar, 1/2" rad, kl. 1,6</t>
  </si>
  <si>
    <t>Manometr puszkowy KP 80, fi 80 mm, 0-25 mbar, 1/2" rad, kl. 1,6</t>
  </si>
  <si>
    <t>Manometr puszkowy KP 80, fi 80 mm, -1000-0 mbar, 1/2" rad, kl. 1,6</t>
  </si>
  <si>
    <t>Manometr puszkowy KP 80, fi 80 mm, -600-0 mbar, 1/2" rad, kl. 1,6</t>
  </si>
  <si>
    <t>Manometr puszkowy KP 80, fi 80 mm, -400-0 mbar, 1/2" rad, kl. 1,6</t>
  </si>
  <si>
    <t>Manometr puszkowy KP 80, fi 80 mm, -250-0 mbar, 1/2" rad, kl. 1,6</t>
  </si>
  <si>
    <t>Manometr puszkowy KP 80, fi 80 mm, -160-0 mbar, 1/2" rad, kl. 1,6</t>
  </si>
  <si>
    <t>Manometr puszkowy KP 80, fi 80 mm, -100-0 mbar, 1/2" rad, kl. 1,6</t>
  </si>
  <si>
    <t>Manometr puszkowy KP 80, fi 80 mm, -60-0 mbar, 1/2" rad, kl. 1,6</t>
  </si>
  <si>
    <t>Manometr puszkowy KP 80, fi 80 mm, -40-0 mbar, 1/2" rad, kl. 1,6</t>
  </si>
  <si>
    <t>Manometr puszkowy KP 80, fi 80 mm, -25-0 mbar, 1/2" rad, kl. 1,6</t>
  </si>
  <si>
    <t>Manometr puszkowy KP 63, fi 63 mm, 0-1000 mbar, 1/4" ax, kl. 1,6</t>
  </si>
  <si>
    <t>Manometr puszkowy KP 63, fi 63 mm, 0-1000 mbar, 1/4" rad, kl. 1,6</t>
  </si>
  <si>
    <t>Manometr puszkowy KP 63, fi 63 mm, 0-600 mbar, 1/4" ax, kl. 1,6</t>
  </si>
  <si>
    <t>Manometr puszkowy KP 63, fi 63 mm, 0-600 mbar, 1/4" rad, kl. 1,6</t>
  </si>
  <si>
    <t>Manometr puszkowy KP 63, fi 63 mm, 0-400 mbar, 1/4" ax, kl. 1,6</t>
  </si>
  <si>
    <t>Manometr puszkowy KP 63, fi 63 mm, 0-400 mbar, 1/4" rad, kl. 1,6</t>
  </si>
  <si>
    <t>Manometr puszkowy KP 63, fi 63 mm, 0-250 mbar, 1/4" ax, kl. 1,6</t>
  </si>
  <si>
    <t>Manometr puszkowy KP 63, fi 63 mm, 0-250 mbar, 1/4" rad, kl. 1,6</t>
  </si>
  <si>
    <t>Manometr puszkowy KP 63, fi 63 mm, 0-160 mbar, 1/4" ax, kl. 1,6</t>
  </si>
  <si>
    <t>Manometr puszkowy KP 63, fi 63 mm, 0-160 mbar, 1/4" rad, kl. 1,6</t>
  </si>
  <si>
    <t>Manometr puszkowy KP 63, fi 63 mm, 0-100 mbar, 1/4" ax, kl. 1,6</t>
  </si>
  <si>
    <t>Manometr puszkowy KP 63 D 201, fi 63 mm, 0-100 mbar, 1/4" rad, kl. 1,6</t>
  </si>
  <si>
    <t>Manometr puszkowy KP 63, fi 63 mm, 0-60 mbar, 1/4" ax, kl. 1,6</t>
  </si>
  <si>
    <t>Manometr puszkowy KP 63, fi 63 mm, 0-60 mbar, 1/4" rad, kl. 1,6</t>
  </si>
  <si>
    <t>Manometr puszkowy KP 63, fi 63 mm, 0-40 mbar, 1/4" ax, kl. 1,6</t>
  </si>
  <si>
    <t>Manometr puszkowy KP 63, fi 63 mm, 0-40 mbar, 1/4" rad, kl. 1,6</t>
  </si>
  <si>
    <t>Manometr puszkowy KP 63, fi 63 mm, 0-25 mbar, 1/4" ax, kl. 1,6</t>
  </si>
  <si>
    <t>Manometr puszkowy KP 63 D 201, fi 63 mm, 0-25 mbar, 1/4" rad, kl. 1,6</t>
  </si>
  <si>
    <t>Manometr puszkowy KP 63, fi 63 mm, -1000-0 mbar, 1/4" ax, kl. 1,6</t>
  </si>
  <si>
    <t>Manometr puszkowy KP 63, fi 63 mm, -1000-0 mbar, 1/4" rad, kl. 1,6</t>
  </si>
  <si>
    <t>Manometr puszkowy KP 63, fi 63 mm, -600-0 mbar, 1/4" ax, kl. 1,6</t>
  </si>
  <si>
    <t>Manometr puszkowy KP 63, fi 63 mm, -600-0 mbar, 1/4" rad, kl. 1,6</t>
  </si>
  <si>
    <t>Manometr puszkowy KP 63, fi 63 mm, -400-0 mbar, 1/4"ax, kl. 1,6</t>
  </si>
  <si>
    <t>Manometr puszkowy KP 63, fi 63 mm, -400-0 mbar, 1/4" rad, kl. 1,6</t>
  </si>
  <si>
    <t>Manometr puszkowy KP 63, fi 63 mm, -250-0 mbar, 1/4" ax, kl. 1,6</t>
  </si>
  <si>
    <t>Manometr puszkowy KP 63, fi 63 mm, -250-0 mbar, 1/4" rad, kl. 1,6</t>
  </si>
  <si>
    <t>Manometr puszkowy KP 63, fi 63 mm, -160-0 mbar, 1/4" ax, kl. 1,6</t>
  </si>
  <si>
    <t>Manometr puszkowy KP 63, fi 63 mm, -160-0 mbar, 1/4" rad, kl. 1,6</t>
  </si>
  <si>
    <t>Manometr puszkowy KP 63, fi 63 mm, -100-0 mbar, 1/4" ax, kl. 1,6</t>
  </si>
  <si>
    <t>Manometr puszkowy KP 63, fi 63 mm, -100-0 mbar, 1/4" rad, kl. 1,6</t>
  </si>
  <si>
    <t>Manometr puszkowy KP 63, fi 63 mm, -60-0 mbar, 1/4" ax, kl. 1,6</t>
  </si>
  <si>
    <t>Manometr puszkowy KP 63, fi 63 mm, -60-0 mbar, 1/4" rad, kl. 1,6</t>
  </si>
  <si>
    <t>Manometr puszkowy KP 63, fi 63 mm, -40-0 mbar, 1/4" ax, kl. 1,6</t>
  </si>
  <si>
    <t>Manometr puszkowy KP 63, fi 63 mm, -40-0 mbar, 1/4" rad, kl. 1,6</t>
  </si>
  <si>
    <t>Manometr puszkowy KP 63, fi 63 mm, -25-0 mbar, 1/4" ax, kl. 1,6</t>
  </si>
  <si>
    <t>Manometr puszkowy KP 63, fi 63 mm, -25-0 mbar, 1/4" rad, kl. 1,6</t>
  </si>
  <si>
    <t>Manometr puszkowy KP 160, fi 160 mm, 0-400 mbar, 1/2" ax, kl. 1,6</t>
  </si>
  <si>
    <t>Manometr puszkowy KP 160, fi 160 mm, 0-400 mbar, 1/2" rad, kl. 1,6</t>
  </si>
  <si>
    <t>Manometr puszkowy KP 160, fi 160 mm, 0-250 mbar, 1/2" ax, kl. 1,6</t>
  </si>
  <si>
    <t>Manometr puszkowy KP 160, fi 160 mm, 0-250 mbar, 1/2" rad, kl. 1,6</t>
  </si>
  <si>
    <t>Manometr puszkowy KP 160, fi 160 mm, 0-160 mbar, 1/2" ax, kl. 1,6</t>
  </si>
  <si>
    <t>Manometr puszkowy KP 160, fi 160 mm, 0-160 mbar, 1/2" rad, kl. 1,6</t>
  </si>
  <si>
    <t>Manometr puszkowy KP 160, fi 160 mm, 0-100 mbar, 1/2" ax, kl. 1,6</t>
  </si>
  <si>
    <t>Manometr puszkowy KP 160, fi 160 mm, 0-100 mbar, 1/2" rad, kl. 1,6</t>
  </si>
  <si>
    <t>Manometr puszkowy KP 160, fi 160 mm, 0-60 mbar, 1/2" ax, kl. 1,6</t>
  </si>
  <si>
    <t>Manometr puszkowy KP 160, fi 160 mm, 0-60 mbar, 1/2" rad, kl. 1,6</t>
  </si>
  <si>
    <t>Manometr puszkowy KP 160, fi 160 mm, 0-40 mbar, 1/2" ax, kl. 1,6</t>
  </si>
  <si>
    <t>Manometr puszkowy KP 160, fi 160 mm, 0-40 mbar, 1/2" rad, kl. 1,6</t>
  </si>
  <si>
    <t>Manometr puszkowy KP 160, fi 160 mm, 0-25 mbar, 1/2" ax, kl. 1,6</t>
  </si>
  <si>
    <t>Manometr puszkowy KP 160, fi 160 mm, 0-25 mbar, 1/2" rad, kl. 1,6</t>
  </si>
  <si>
    <t>Manometr puszkowy KP 160, fi 160 mm, 0-16 mbar, 1/2" ax, kl. 1,6</t>
  </si>
  <si>
    <t>Manometr puszkowy KP 160, fi 160 mm, 0-16 mbar, 1/2" rad, kl. 1,6</t>
  </si>
  <si>
    <t>Manometr puszkowy KP 160, fi 160 mm, 0-10 mbar, 1/2" ax, kl. 1,6</t>
  </si>
  <si>
    <t>Manometr puszkowy KP 160, fi 160 mm, 0-10 mbar, 1/2" rad, kl. 1,6</t>
  </si>
  <si>
    <t>Manometr puszkowy KP 160, fi 160 mm, 0-6 mbar, 1/2" ax, kl. 1,6</t>
  </si>
  <si>
    <t>Manometr puszkowy KP 160, fi 160 mm, 0-6 mbar, 1/2" rad, kl. 1,6</t>
  </si>
  <si>
    <t>Manometr puszkowy KP 160, fi 160 mm, 0-4 mbar, 1/2" ax, kl. 1,6</t>
  </si>
  <si>
    <t>Manometr puszkowy KP 160, fi 160 mm, 0-4 mbar, 1/2" rad, kl. 1,6</t>
  </si>
  <si>
    <t>Manometr puszkowy KP 100, fi 100 mm, 0-400 mbar, 1/2" ax, kl. 1,6</t>
  </si>
  <si>
    <t>Manometr puszkowy KP 100, fi 100 mm, 0-100 mbar, 1/2" rad, kl. 1,6</t>
  </si>
  <si>
    <t>Manometr puszkowy KP 100, fi 100 mm, 0-60 mbar, 1/2" rad, kl. 1,6</t>
  </si>
  <si>
    <t>Manometr puszkowy KP 100, fi 100 mm, 0-16 mbar, 1/2" ax, kl. 1,6</t>
  </si>
  <si>
    <t>Manometr puszkowy KP 100, fi 100 mm, 0-16 mbar, 1/2" rad, kl. 1,6</t>
  </si>
  <si>
    <t>Manometr puszkowy KP 100, fi 100 mm, 0-10 mbar, 1/2" ax, kl. 1,6</t>
  </si>
  <si>
    <t>Manometr puszkowy KP 100, fi 100 mm, 0-10 mbar, 1/2" rad, kl. 1,6</t>
  </si>
  <si>
    <t>Manometr puszkowy KP 100, fi 100 mm, 0-6 mbar, 1/2" ax, kl. 1,6</t>
  </si>
  <si>
    <t>Manometr puszkowy KP 100, fi 100 mm, 0-6 mbar, 1/2" rad, kl. 1,6</t>
  </si>
  <si>
    <t>Manometr puszkowy KP 63, fi 63 mm, 0-400 mbar, 1/2" ax, kl. 1,6</t>
  </si>
  <si>
    <t>Manometr puszkowy KP 63, fi 63 mm, 0-250 mbar, 1/2" ax, kl. 1,6</t>
  </si>
  <si>
    <t>Manometr puszkowy KP 63, fi 63 mm, 0-160 mbar, 1/2" ax, kl. 1,6</t>
  </si>
  <si>
    <t>Manometr puszkowy KP 63, fi 63 mm, 0-100 mbar, 1/2" ax, kl. 1,6</t>
  </si>
  <si>
    <t>Manometr puszkowy KP 63, fi 63 mm, 0-60 mbar, 1/2" ax, kl. 1,6</t>
  </si>
  <si>
    <t>Manometr puszkowy KP 63, fi 63 mm, 0-40 mbar, 1/2" ax, kl. 1,6</t>
  </si>
  <si>
    <t>Manometr puszkowy KP 63, fi 63 mm, 0-25 mbar, 1/2" ax, kl. 1,6</t>
  </si>
  <si>
    <t>Manometr puszkowy KP 63, fi 63 mm, 0-16 mbar, 1/2" ax, kl. 1,6</t>
  </si>
  <si>
    <t>Manometr precyzyjny RF 160 F D 401, fi 160 mm, -1-0 bar, 1/2" rad, kl. 0,6</t>
  </si>
  <si>
    <t>Manometr precyzyjny ChF 160 D 402, -1-0 bar, 1/2'' rad, kl. 0,6</t>
  </si>
  <si>
    <t>Manometr precyzyjny RF 160 F D 411, fi 160 mm, -1-0 bar, 1/2" ax, kl. 0,6</t>
  </si>
  <si>
    <t>Manometr precyzyjny RF 160 ChF D 412, fi 160 mm, -1-0 bar, 1/2" ax, kl. 0,6</t>
  </si>
  <si>
    <t>Manometr precyzyjny RF 160 F D 401, fi 160 mm, -1-0,6 bar, 1/2" rad, kl. 0,6</t>
  </si>
  <si>
    <t>Manometr precyzyjny ChF 160 D 402, -1-0,6 bar, 1/2'' rad, kl. 0,6</t>
  </si>
  <si>
    <t>Manometr precyzyjny RF 160 F D 411, fi 160 mm, -1-0,6 bar, 1/2" ax, kl. 0,6</t>
  </si>
  <si>
    <t>Manometr precyzyjny RF 160 ChF D 412, fi 160 mm, -1-0,6 bar, 1/2" ax, kl. 0,6</t>
  </si>
  <si>
    <t>Manometr precyzyjny RF 160 F D 401, fi 160 mm, -1-1,5 bar, 1/2" rad, kl. 0,6</t>
  </si>
  <si>
    <t>Manometr precyzyjny ChF 160 D 402, -1-1,5 bar, 1/2'' rad, kl. 0,6</t>
  </si>
  <si>
    <t>Manometr precyzyjny RF 160 F D 411, fi 160 mm, -1-1,5 bar, 1/2" ax, kl. 0,6</t>
  </si>
  <si>
    <t>Manometr precyzyjny RF 160 ChF D 412, fi 160 mm, -1-1,5 bar, 1/2" ax, kl. 0,6</t>
  </si>
  <si>
    <t>Manometr precyzyjny RF 160 F D 401, fi 160 mm, -1-3 bar, 1/2" rad, kl. 0,6</t>
  </si>
  <si>
    <t>Manometr precyzyjny ChF 160 D 402, -1-3 bar, 1/2'' rad, kl. 0,6</t>
  </si>
  <si>
    <t>Manometr precyzyjny RF 160 F D 411, fi 160 mm, -1-3 bar, 1/2" ax, kl. 0,6</t>
  </si>
  <si>
    <t>Manometr precyzyjny RF 160 ChF D 412, fi 160 mm, -1-3 bar, 1/2" ax, kl. 0,6</t>
  </si>
  <si>
    <t>Manometr precyzyjny RF 160 F D 401, fi 160 mm, -1-5 bar, 1/2" rad, kl. 0,6</t>
  </si>
  <si>
    <t>Manometr precyzyjny ChF 160 D 402, -1-5 bar, 1/2'' rad, kl. 0,6</t>
  </si>
  <si>
    <t>Manometr precyzyjny RF 160 F D 411, fi 160 mm, -1-5 bar, 1/2" ax, kl. 0,6</t>
  </si>
  <si>
    <t>Manometr precyzyjny RF 160 ChF D 412, fi 160 mm, -1-5 bar, 1/2" ax, kl. 0,6</t>
  </si>
  <si>
    <t>Manometr precyzyjny RF 160 F D 401, fi 160 mm, -1-9 bar, 1/2" rad, kl. 0,6</t>
  </si>
  <si>
    <t>Manometr precyzyjny ChF 160 D 402, -1-9 bar, 1/2'' rad, kl. 0,6</t>
  </si>
  <si>
    <t>Manometr precyzyjny RF 160 F D 411, fi 160 mm, -1-9 bar, 1/2" ax, kl. 0,6</t>
  </si>
  <si>
    <t>Manometr precyzyjny RF 160 ChF D 412, fi 160 mm, -1-9 bar, 1/2" ax, kl. 0,6</t>
  </si>
  <si>
    <t>Manometr precyzyjny RF 160 F D 401, fi 160 mm, -1-15 bar, 1/2" rad, kl. 0,6</t>
  </si>
  <si>
    <t>Manometr precyzyjny ChF 160 D 402, -1-15 bar, 1/2'' rad, kl. 0,6</t>
  </si>
  <si>
    <t>Manometr precyzyjny RF 160 F D 411, fi 160 mm, -1-15 bar, 1/2" ax, kl. 0,6</t>
  </si>
  <si>
    <t>Manometr precyzyjny RF 160 ChF D 412, fi 160 mm, -1-15 bar, 1/2" ax, kl. 0,6</t>
  </si>
  <si>
    <t>Manometr precyzyjny RF 160 F D 401, fi 160 mm, 0-0,6 bar, 1/2" rad, kl. 0,6</t>
  </si>
  <si>
    <t>Manometr precyzyjny ChF 160 D 402, 0-0,6 bar, 1'' rad, kl. 0,6</t>
  </si>
  <si>
    <t>Manometr precyzyjny RF 160 F D 411, fi 160 mm, 0-0,6 bar, 1/2" ax, kl. 0,6</t>
  </si>
  <si>
    <t>Manometr precyzyjny RF 160 ChF D 412, fi 160 mm, 0-0,6 bar, 1/2" ax, kl. 0,6</t>
  </si>
  <si>
    <t>Manometr precyzyjny RF 160 F D 401, fi 160 mm, 0-1 bar, 1/2" rad, kl. 0,6</t>
  </si>
  <si>
    <t>Manometr precyzyjny ChF 160 D 402, 0-1 bar, 1/2'' rad, kl. 0,6</t>
  </si>
  <si>
    <t>Manometr precyzyjny RF 160 F D 411, fi 160 mm, 0-1 bar, 1/2" ax, kl. 0,6</t>
  </si>
  <si>
    <t>Manometr precyzyjny RF 160 ChF D 412, fi 160 mm, 0-1 bar, 1/2" ax, kl. 0,6</t>
  </si>
  <si>
    <t>Manometr precyzyjny RF 160 F D 402, fi 160 mm, 0-1,6 bar, 1/2" rad, kl. 0,6</t>
  </si>
  <si>
    <t>Manometr precyzyjny ChF 160 D 402, 0-1,6 bar, 1/2'' rad, kl. 0,6</t>
  </si>
  <si>
    <t>Manometr precyzyjny RF 160 F D 411, fi 160 mm, 0-1,6 bar, 1/2" ax, kl. 0,6</t>
  </si>
  <si>
    <t>Manometr precyzyjny RF 160 ChF D 412, fi 160 mm, 0-1,6 bar, 1/2" ax, kl. 0,6</t>
  </si>
  <si>
    <t>Manometr precyzyjny RF 160 F D 401, fi 160 mm, 0-2.5 bar, 1/2" rad, kl. 0,6</t>
  </si>
  <si>
    <t>Manometr precyzyjny RF 160 F D 402, fi 160 mm, 0-2.5 bar, 1/2" rad, kl. 0,6</t>
  </si>
  <si>
    <t>Manometr precyzyjny RF 160 F D 411, fi 160 mm, 0-2,5 bar, 1/2" ax, kl. 0,6</t>
  </si>
  <si>
    <t>Manometr precyzyjny RF 160 ChF D 412, fi 160 mm, 0-2,5 bar, 1/2" ax, kl. 0,6</t>
  </si>
  <si>
    <t>Manometr precyzyjny RF 160 F D 401, fi 160 mm, 0-4 bar, 1/2" rad, kl. 0,6</t>
  </si>
  <si>
    <t>Manometr precyzyjny ChF 160 D 402, 0-4 bar, 1/2'' rad, kl. 0,6</t>
  </si>
  <si>
    <t>Manometr precyzyjny RF 160 F D 411, fi 160 mm, 0-4 bar, 1/2" ax, kl. 0,6</t>
  </si>
  <si>
    <t>Manometr precyzyjny RF 160 ChF D 412, fi 160 mm, 0-4 bar, 1/2" ax, kl. 0,6</t>
  </si>
  <si>
    <t>Manometr precyzyjny RF 160 F D 401, fi 160 mm, 0-6 bar, 1/2" rad, kl. 0,6</t>
  </si>
  <si>
    <t>Manometr precyzyjny ChF 160 D 402, 0-6 bar, 1/2'' rad, kl. 0,6</t>
  </si>
  <si>
    <t>Manometr precyzyjny RF 160 F D 411, fi 160 mm, 0-6 bar, 1/2" ax, kl. 0,6</t>
  </si>
  <si>
    <t>Manometr precyzyjny RF 160 ChF D 412, fi 160 mm, 0-6 bar, 1/2" ax, kl. 0,6</t>
  </si>
  <si>
    <t>Manometr precyzyjny RF 160 F D 401, fi 160 mm, 0-10 bar, 1/2" rad, kl. 0,6</t>
  </si>
  <si>
    <t>Manometr precyzyjny ChF 160 D 402, 0-10 bar, 1/2'' rad, kl. 0,6</t>
  </si>
  <si>
    <t>Manometr precyzyjny RF 160 F D 411, fi 160 mm, 0-10 bar, 1/2" ax, kl. 0,6</t>
  </si>
  <si>
    <t>Manometr precyzyjny RF 160 ChF D 412, fi 160 mm, 0-10 bar, 1/2" ax, kl. 0,6</t>
  </si>
  <si>
    <t>Manometr precyzyjny RF 160 F D 402, fi 160 mm, 0-16 bar, 1/2" rad, kl. 0,6</t>
  </si>
  <si>
    <t>Manometr precyzyjny ChF 160 D 402, 0-16 bar, 1/2'' rad, kl. 0,6</t>
  </si>
  <si>
    <t>Manometr precyzyjny RF 160 F D 411, fi 160 mm, 0-16 bar, 1/2" ax, kl. 0,6</t>
  </si>
  <si>
    <t>Manometr precyzyjny RF 160 ChF D 412, fi 160 mm, 0-16 bar, 1/2" ax, kl. 0,6</t>
  </si>
  <si>
    <t>Manometr precyzyjny RF 160 F D 401, fi 160 mm, 0-25 bar, 1/2" rad, kl. 0,6</t>
  </si>
  <si>
    <t>Manometr precyzyjny ChF 160 D 402, 0-25 bar, 1/2'' rad, kl. 0,6</t>
  </si>
  <si>
    <t>Manometr precyzyjny RF 160 F D 411, fi 160 mm, 0-25 bar, 1/2" ax, kl. 0,6</t>
  </si>
  <si>
    <t>Manometr precyzyjny RF 160 ChF D 412, fi 160 mm, 0-25 bar, 1/2" ax, kl. 0,6</t>
  </si>
  <si>
    <t>Manometr przemysłowy RF 160 F D 401, fi 160 mm, 0-40 bar, 1/2'' rad, kl. 0,6, obudowa ze stali nierdzewnej</t>
  </si>
  <si>
    <t>Manometr precyzyjny ChF 160 D 402, 0-40 bar, 1/2'' rad, kl. 0,6</t>
  </si>
  <si>
    <t>Manometr precyzyjny RF 160 F D 411, fi 160 mm, 0-40 bar, 1/2" ax, kl. 0,6</t>
  </si>
  <si>
    <t>Manometr precyzyjny RF 160 ChF D 412, fi 160 mm, 0-40 bar, 1/2" ax, kl. 0,6</t>
  </si>
  <si>
    <t>Manometr precyzyjny RF 160 F D 401, fi 160 mm, 0-60 bar, 1/2" rad, kl. 0,6</t>
  </si>
  <si>
    <t>Manometr precyzyjny ChF 160 D 402, 0-60 bar, 1/2'' rad, kl. 0,6</t>
  </si>
  <si>
    <t>Manometr precyzyjny RF 160 F D 411, fi 160 mm, 0-60 bar, 1/2" ax, kl. 0,6</t>
  </si>
  <si>
    <t>Manometr precyzyjny RF 160 ChF D 412, fi 160 mm, 0-60 bar, 1/2" ax, kl. 0,6</t>
  </si>
  <si>
    <t>Manometr precyzyjny RF 160 F D 401, fi 160 mm, 0-100 bar, 1/2" rad, kl. 0,6</t>
  </si>
  <si>
    <t>Manometr precyzyjny ChF 160 D 402, 0-100 bar, 1/2'' rad, kl. 0,6</t>
  </si>
  <si>
    <t>Manometr precyzyjny RF 160 F D 411, fi 160 mm, 0-100 bar, 1/2" ax, kl. 0,6</t>
  </si>
  <si>
    <t>Manometr precyzyjny RF 160 ChF D 412, fi 160 mm, 0-100 bar, 1/2" ax, kl. 0,6</t>
  </si>
  <si>
    <t>Manometr precyzyjny RF 160 F D 401, fi 160 mm, 0-160 bar, 1/2" rad, kl. 0,6</t>
  </si>
  <si>
    <t>Manometr precyzyjny ChF 160 D 402, 0-160 bar, 1/2'' rad, kl. 0,6</t>
  </si>
  <si>
    <t>Manometr precyzyjny RF 160 F D 411, fi 160 mm, 0-160 bar, 1/2" ax, kl. 0,6</t>
  </si>
  <si>
    <t>Manometr precyzyjny RF 160 ChF D 412, fi 160 mm, 0-160 bar, 1/2" ax, kl. 0,6</t>
  </si>
  <si>
    <t>Manometr precyzyjny RF 160 F D 401, fi 160 mm, 0-250 bar, 1/2" rad, kl. 0,6</t>
  </si>
  <si>
    <t>Manometr precyzyjny ChF 160 D 402, 0-250 bar, 1/2'' rad, kl. 0,6</t>
  </si>
  <si>
    <t>Manometr precyzyjny RF 160 F D 411, fi 160 mm, 0-250 bar, 1/2" ax, kl. 0,6</t>
  </si>
  <si>
    <t>Manometr precyzyjny RF 160 ChF D 412, fi 160 mm, 0-250 bar, 1/2" ax, kl. 0,6</t>
  </si>
  <si>
    <t>Manometr precyzyjny RF 160 F D 401, fi 160 mm, 0-400 bar, 1/2" rad, kl. 0,6</t>
  </si>
  <si>
    <t>Manometr precyzyjny ChF 160 D 402, 0-400 bar, 1/2'' rad, kl. 0,6</t>
  </si>
  <si>
    <t>Manometr precyzyjny RF 160 F D 411, fi 160 mm, 0-400 bar, 1/2" ax, kl. 0,6</t>
  </si>
  <si>
    <t>Manometr precyzyjny RF 160 ChF D 412, fi 160 mm, 0-400 bar, 1/2" ax, kl. 0,6</t>
  </si>
  <si>
    <t>Manometr precyzyjny RF 250 F D 401, fi 250 mm, -1-0 bar, 1/2" rad, kl. 0,6</t>
  </si>
  <si>
    <t>Manometr precyzyjny RF 250 F D 401, fi 250 mm, -1-0,6 bar, 1/2" rad, kl. 0,6</t>
  </si>
  <si>
    <t>Manometr precyzyjny RF 250 F D 401, fi 250 mm, -1-1,5 bar, 1/2" rad, kl. 0,6</t>
  </si>
  <si>
    <t>Manometr precyzyjny RF 250 F D 401, fi 250 mm, -1-3 bar, 1/2" rad, kl. 0,6</t>
  </si>
  <si>
    <t>Manometr precyzyjny RF 250 F D 401, fi 250 mm, -1-5 bar, 1/2" rad, kl. 0,6</t>
  </si>
  <si>
    <t>Manometr precyzyjny RF 250 F D 401, fi 250 mm, -1-9 bar, 1/2" rad, kl. 0,6</t>
  </si>
  <si>
    <t>Manometr precyzyjny RF 250 F D 401, fi 250 mm, -1-15 bar, 1/2" rad, kl. 0,6</t>
  </si>
  <si>
    <t>Manometr precyzyjny RF 250 F D 401, fi 250 mm, 0-0,6 bar, 1/2" rad, kl. 0,6</t>
  </si>
  <si>
    <t>Manometr precyzyjny RF 250 F D 401, fi 250 mm, 0-1 bar, 1/2" rad, kl. 0,6</t>
  </si>
  <si>
    <t>Manometr precyzyjny RF 250 F D 401, fi 250 mm, 0-1,6 bar, 1/2" rad, kl. 0,6</t>
  </si>
  <si>
    <t>Manometr precyzyjny RF 250 F D 401, fi 250 mm, 0-2,5 bar, 1/2" rad, kl. 0,6</t>
  </si>
  <si>
    <t>Manometr precyzyjny RF 250 F D 401, fi 250 mm, 0-4 bar, 1/2" rad, kl. 0,6</t>
  </si>
  <si>
    <t>Manometr precyzyjny RF 250 F D 401, fi 250 mm, 0-6 bar, 1/2" rad, kl. 0,6</t>
  </si>
  <si>
    <t>Manometr precyzyjny RF 250 F D 401, fi 250 mm, 0-10 bar, 1/2" rad, kl. 0,6</t>
  </si>
  <si>
    <t>Manometr precyzyjny RF 250 F D 401, fi 250 mm, 0-16 bar, 1/2" rad, kl. 0,6</t>
  </si>
  <si>
    <t>Manometr precyzyjny RF 250 F D 401, fi 250 mm, 0-25 bar, 1/2" rad, kl. 0,6</t>
  </si>
  <si>
    <t>Manometr precyzyjny RF 250 F D 401, fi 250 mm, 0-40 bar, 1/2" rad, kl. 0,6</t>
  </si>
  <si>
    <t>Manometr precyzyjny RF 250 F D 401, fi 250 mm, 0-60 bar, 1/2" rad, kl. 0,6</t>
  </si>
  <si>
    <t>Manometr precyzyjny RF 250 F D 401, fi 250 mm, 0-100 bar, 1/2" rad, kl. 0,6</t>
  </si>
  <si>
    <t>Manometr precyzyjny RF 250 F D 401, fi 250 mm, 0-160 bar, 1/2" rad, kl. 0,6</t>
  </si>
  <si>
    <t>Manometr precyzyjny RF 250 F D 401, fi 250 mm, 0-250 bar, 1/2" rad, kl. 0,6</t>
  </si>
  <si>
    <t>Manometr precyzyjny RF 250 F D 401, fi 250 mm, 0-400 bar, 1/2" rad, kl. 0,6</t>
  </si>
  <si>
    <t>UWAGA! Zmiana grupy rabatowej z F na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</si>
</sst>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000"/>
    <numFmt numFmtId="165" formatCode="#,##0.00\ _z_ł"/>
    <numFmt numFmtId="166" formatCode="_-[$€-2]\ * #,##0.00_-;\-[$€-2]\ * #,##0.00_-;_-[$€-2]\ * &quot;-&quot;??_-;_-@_-"/>
    <numFmt numFmtId="167" formatCode="0.0%"/>
    <numFmt numFmtId="168" formatCode="#,##0.00_ ;\-#,##0.00\ "/>
  </numFmts>
  <fonts count="4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1308F6"/>
      <name val="Calibri"/>
      <family val="2"/>
      <charset val="238"/>
      <scheme val="minor"/>
    </font>
    <font>
      <b/>
      <sz val="11"/>
      <color rgb="FF1308F6"/>
      <name val="Calibri"/>
      <family val="2"/>
      <charset val="238"/>
      <scheme val="minor"/>
    </font>
    <font>
      <sz val="11"/>
      <color rgb="FF1308F6"/>
      <name val="Calibri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1308F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24" fillId="0" borderId="0" applyFont="0" applyFill="0" applyBorder="0" applyAlignment="0" applyProtection="0"/>
    <xf numFmtId="0" fontId="20" fillId="0" borderId="0"/>
    <xf numFmtId="0" fontId="19" fillId="0" borderId="0"/>
    <xf numFmtId="9" fontId="24" fillId="0" borderId="0" applyFont="0" applyFill="0" applyBorder="0" applyAlignment="0" applyProtection="0"/>
    <xf numFmtId="0" fontId="15" fillId="0" borderId="0"/>
    <xf numFmtId="0" fontId="39" fillId="11" borderId="0" applyNumberFormat="0" applyBorder="0" applyAlignment="0" applyProtection="0"/>
  </cellStyleXfs>
  <cellXfs count="522">
    <xf numFmtId="0" fontId="0" fillId="0" borderId="0" xfId="0"/>
    <xf numFmtId="0" fontId="25" fillId="0" borderId="0" xfId="0" quotePrefix="1" applyFont="1"/>
    <xf numFmtId="0" fontId="25" fillId="0" borderId="0" xfId="0" applyFont="1"/>
    <xf numFmtId="0" fontId="25" fillId="0" borderId="0" xfId="0" quotePrefix="1" applyFont="1" applyAlignment="1">
      <alignment horizontal="left"/>
    </xf>
    <xf numFmtId="0" fontId="27" fillId="0" borderId="0" xfId="0" applyFont="1" applyFill="1"/>
    <xf numFmtId="0" fontId="27" fillId="0" borderId="0" xfId="0" quotePrefix="1" applyFont="1"/>
    <xf numFmtId="43" fontId="27" fillId="0" borderId="0" xfId="1" applyFont="1"/>
    <xf numFmtId="0" fontId="27" fillId="0" borderId="0" xfId="0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quotePrefix="1" applyFont="1" applyAlignment="1">
      <alignment horizontal="left"/>
    </xf>
    <xf numFmtId="0" fontId="25" fillId="0" borderId="0" xfId="0" applyFont="1" applyAlignment="1">
      <alignment horizontal="center"/>
    </xf>
    <xf numFmtId="0" fontId="27" fillId="0" borderId="0" xfId="0" applyFont="1" applyFill="1" applyAlignment="1">
      <alignment horizontal="left"/>
    </xf>
    <xf numFmtId="0" fontId="27" fillId="0" borderId="0" xfId="0" quotePrefix="1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0" borderId="0" xfId="0" quotePrefix="1" applyFont="1"/>
    <xf numFmtId="0" fontId="26" fillId="0" borderId="0" xfId="0" quotePrefix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quotePrefix="1" applyFont="1" applyFill="1"/>
    <xf numFmtId="0" fontId="25" fillId="0" borderId="0" xfId="0" applyFont="1" applyFill="1" applyAlignment="1">
      <alignment horizontal="center"/>
    </xf>
    <xf numFmtId="0" fontId="25" fillId="0" borderId="0" xfId="0" applyFont="1" applyFill="1"/>
    <xf numFmtId="0" fontId="20" fillId="0" borderId="0" xfId="2" quotePrefix="1" applyFill="1"/>
    <xf numFmtId="0" fontId="27" fillId="0" borderId="0" xfId="0" quotePrefix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0" fillId="0" borderId="0" xfId="0" quotePrefix="1" applyFont="1" applyAlignment="1">
      <alignment horizontal="left"/>
    </xf>
    <xf numFmtId="0" fontId="20" fillId="0" borderId="0" xfId="2" quotePrefix="1"/>
    <xf numFmtId="0" fontId="20" fillId="0" borderId="0" xfId="2" quotePrefix="1"/>
    <xf numFmtId="3" fontId="20" fillId="0" borderId="0" xfId="2" quotePrefix="1" applyNumberFormat="1" applyAlignment="1">
      <alignment horizontal="left"/>
    </xf>
    <xf numFmtId="0" fontId="20" fillId="0" borderId="0" xfId="2" quotePrefix="1" applyAlignment="1">
      <alignment horizontal="left"/>
    </xf>
    <xf numFmtId="0" fontId="19" fillId="0" borderId="0" xfId="0" quotePrefix="1" applyFont="1" applyAlignment="1">
      <alignment horizontal="center"/>
    </xf>
    <xf numFmtId="43" fontId="26" fillId="0" borderId="0" xfId="1" quotePrefix="1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9" fillId="0" borderId="0" xfId="3" quotePrefix="1"/>
    <xf numFmtId="9" fontId="18" fillId="0" borderId="0" xfId="4" applyFont="1" applyAlignment="1">
      <alignment horizontal="center" vertical="center" wrapText="1"/>
    </xf>
    <xf numFmtId="9" fontId="18" fillId="0" borderId="0" xfId="4" applyFont="1" applyAlignment="1">
      <alignment horizontal="center"/>
    </xf>
    <xf numFmtId="9" fontId="30" fillId="0" borderId="0" xfId="4" applyFont="1" applyFill="1" applyBorder="1" applyAlignment="1">
      <alignment horizontal="center" vertical="center" wrapText="1"/>
    </xf>
    <xf numFmtId="9" fontId="30" fillId="0" borderId="0" xfId="4" applyFont="1" applyFill="1" applyBorder="1" applyAlignment="1">
      <alignment horizontal="center"/>
    </xf>
    <xf numFmtId="9" fontId="31" fillId="0" borderId="0" xfId="4" applyFont="1" applyFill="1" applyBorder="1" applyAlignment="1">
      <alignment horizontal="center"/>
    </xf>
    <xf numFmtId="43" fontId="26" fillId="0" borderId="0" xfId="1" applyFont="1" applyAlignment="1">
      <alignment horizontal="center" vertical="center" wrapText="1"/>
    </xf>
    <xf numFmtId="43" fontId="28" fillId="0" borderId="0" xfId="1" applyFont="1"/>
    <xf numFmtId="43" fontId="28" fillId="0" borderId="0" xfId="1" applyFont="1" applyAlignment="1"/>
    <xf numFmtId="43" fontId="26" fillId="0" borderId="0" xfId="1" applyFont="1" applyAlignment="1">
      <alignment horizontal="center"/>
    </xf>
    <xf numFmtId="43" fontId="26" fillId="0" borderId="0" xfId="1" applyFont="1"/>
    <xf numFmtId="43" fontId="28" fillId="0" borderId="0" xfId="1" applyFont="1" applyFill="1"/>
    <xf numFmtId="43" fontId="28" fillId="0" borderId="0" xfId="1" applyFont="1" applyAlignment="1">
      <alignment horizontal="center" wrapText="1"/>
    </xf>
    <xf numFmtId="43" fontId="28" fillId="0" borderId="0" xfId="1" applyFont="1" applyAlignment="1">
      <alignment horizontal="center"/>
    </xf>
    <xf numFmtId="0" fontId="17" fillId="0" borderId="0" xfId="0" applyFont="1"/>
    <xf numFmtId="0" fontId="17" fillId="0" borderId="0" xfId="0" quotePrefix="1" applyFont="1" applyAlignment="1">
      <alignment horizontal="left"/>
    </xf>
    <xf numFmtId="0" fontId="17" fillId="0" borderId="0" xfId="0" quotePrefix="1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9" fontId="30" fillId="0" borderId="0" xfId="4" applyNumberFormat="1" applyFont="1" applyFill="1" applyBorder="1" applyAlignment="1">
      <alignment horizontal="center"/>
    </xf>
    <xf numFmtId="43" fontId="27" fillId="0" borderId="0" xfId="1" applyFont="1" applyAlignment="1"/>
    <xf numFmtId="43" fontId="27" fillId="0" borderId="0" xfId="1" applyFont="1" applyFill="1"/>
    <xf numFmtId="43" fontId="16" fillId="0" borderId="0" xfId="1" applyFont="1"/>
    <xf numFmtId="0" fontId="29" fillId="0" borderId="0" xfId="0" applyFont="1" applyFill="1" applyAlignment="1">
      <alignment horizontal="center"/>
    </xf>
    <xf numFmtId="0" fontId="29" fillId="0" borderId="0" xfId="0" applyFont="1" applyFill="1"/>
    <xf numFmtId="43" fontId="32" fillId="0" borderId="0" xfId="1" applyFont="1" applyFill="1" applyAlignment="1"/>
    <xf numFmtId="0" fontId="29" fillId="0" borderId="0" xfId="2" quotePrefix="1" applyFont="1" applyFill="1"/>
    <xf numFmtId="0" fontId="33" fillId="0" borderId="0" xfId="0" applyFont="1"/>
    <xf numFmtId="0" fontId="33" fillId="0" borderId="0" xfId="0" applyFont="1" applyAlignment="1">
      <alignment horizontal="center"/>
    </xf>
    <xf numFmtId="9" fontId="35" fillId="0" borderId="0" xfId="4" applyFont="1" applyFill="1" applyBorder="1" applyAlignment="1">
      <alignment horizontal="center"/>
    </xf>
    <xf numFmtId="9" fontId="27" fillId="0" borderId="0" xfId="4" applyFont="1" applyAlignment="1">
      <alignment horizontal="center"/>
    </xf>
    <xf numFmtId="9" fontId="27" fillId="0" borderId="0" xfId="4" applyNumberFormat="1" applyFont="1" applyAlignment="1">
      <alignment horizontal="center"/>
    </xf>
    <xf numFmtId="9" fontId="29" fillId="0" borderId="0" xfId="4" applyFont="1" applyFill="1" applyAlignment="1">
      <alignment horizontal="center"/>
    </xf>
    <xf numFmtId="9" fontId="27" fillId="0" borderId="0" xfId="4" applyFont="1" applyFill="1" applyAlignment="1">
      <alignment horizontal="center"/>
    </xf>
    <xf numFmtId="9" fontId="29" fillId="0" borderId="0" xfId="4" applyFont="1" applyAlignment="1">
      <alignment horizontal="center"/>
    </xf>
    <xf numFmtId="0" fontId="15" fillId="0" borderId="0" xfId="0" quotePrefix="1" applyFont="1"/>
    <xf numFmtId="0" fontId="15" fillId="0" borderId="0" xfId="0" applyFont="1"/>
    <xf numFmtId="0" fontId="15" fillId="0" borderId="0" xfId="0" applyFont="1" applyAlignment="1">
      <alignment horizontal="center"/>
    </xf>
    <xf numFmtId="9" fontId="18" fillId="0" borderId="0" xfId="4" applyFont="1" applyFill="1" applyAlignment="1">
      <alignment horizontal="center"/>
    </xf>
    <xf numFmtId="9" fontId="17" fillId="0" borderId="0" xfId="4" applyFont="1" applyAlignment="1">
      <alignment horizontal="center"/>
    </xf>
    <xf numFmtId="9" fontId="27" fillId="5" borderId="0" xfId="4" applyFont="1" applyFill="1" applyAlignment="1">
      <alignment horizontal="center"/>
    </xf>
    <xf numFmtId="0" fontId="25" fillId="0" borderId="0" xfId="0" quotePrefix="1" applyFont="1" applyFill="1" applyAlignment="1">
      <alignment horizontal="left"/>
    </xf>
    <xf numFmtId="164" fontId="33" fillId="0" borderId="0" xfId="0" applyNumberFormat="1" applyFont="1" applyAlignment="1">
      <alignment horizontal="center"/>
    </xf>
    <xf numFmtId="43" fontId="33" fillId="0" borderId="0" xfId="1" applyFont="1"/>
    <xf numFmtId="43" fontId="34" fillId="0" borderId="0" xfId="1" applyFont="1"/>
    <xf numFmtId="9" fontId="33" fillId="0" borderId="0" xfId="4" applyNumberFormat="1" applyFont="1" applyAlignment="1">
      <alignment horizontal="center"/>
    </xf>
    <xf numFmtId="9" fontId="33" fillId="0" borderId="0" xfId="4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3" fillId="0" borderId="0" xfId="2" quotePrefix="1" applyFont="1" applyAlignment="1">
      <alignment horizontal="left"/>
    </xf>
    <xf numFmtId="43" fontId="33" fillId="0" borderId="0" xfId="1" quotePrefix="1" applyFont="1" applyFill="1" applyAlignment="1">
      <alignment horizontal="center" vertical="center"/>
    </xf>
    <xf numFmtId="43" fontId="34" fillId="0" borderId="0" xfId="1" quotePrefix="1" applyFont="1" applyFill="1" applyAlignment="1">
      <alignment horizontal="center" vertical="center"/>
    </xf>
    <xf numFmtId="0" fontId="28" fillId="0" borderId="0" xfId="0" quotePrefix="1" applyFont="1" applyFill="1" applyAlignment="1">
      <alignment horizontal="center"/>
    </xf>
    <xf numFmtId="0" fontId="27" fillId="0" borderId="0" xfId="0" quotePrefix="1" applyFont="1" applyFill="1" applyAlignment="1">
      <alignment horizontal="left"/>
    </xf>
    <xf numFmtId="43" fontId="27" fillId="0" borderId="0" xfId="1" applyFont="1" applyFill="1" applyAlignment="1"/>
    <xf numFmtId="43" fontId="28" fillId="0" borderId="0" xfId="1" applyFont="1" applyFill="1" applyAlignment="1"/>
    <xf numFmtId="0" fontId="14" fillId="0" borderId="0" xfId="0" quotePrefix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9" fontId="14" fillId="0" borderId="0" xfId="4" applyFont="1" applyAlignment="1">
      <alignment horizontal="center"/>
    </xf>
    <xf numFmtId="0" fontId="19" fillId="0" borderId="0" xfId="3" quotePrefix="1" applyFill="1"/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4" fillId="0" borderId="0" xfId="0" quotePrefix="1" applyFont="1" applyAlignment="1">
      <alignment horizontal="left"/>
    </xf>
    <xf numFmtId="9" fontId="14" fillId="0" borderId="0" xfId="4" applyFont="1" applyAlignment="1">
      <alignment horizontal="center" vertical="center" wrapText="1"/>
    </xf>
    <xf numFmtId="0" fontId="13" fillId="0" borderId="0" xfId="0" quotePrefix="1" applyFont="1"/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0" fontId="33" fillId="0" borderId="0" xfId="0" quotePrefix="1" applyFont="1" applyAlignment="1">
      <alignment horizontal="left"/>
    </xf>
    <xf numFmtId="0" fontId="12" fillId="0" borderId="0" xfId="0" applyFont="1" applyAlignment="1">
      <alignment horizontal="center"/>
    </xf>
    <xf numFmtId="9" fontId="33" fillId="0" borderId="0" xfId="4" applyFont="1" applyFill="1" applyAlignment="1">
      <alignment horizontal="center"/>
    </xf>
    <xf numFmtId="9" fontId="27" fillId="4" borderId="0" xfId="4" applyFont="1" applyFill="1" applyAlignment="1">
      <alignment horizontal="center"/>
    </xf>
    <xf numFmtId="43" fontId="33" fillId="0" borderId="0" xfId="1" applyFont="1" applyFill="1" applyAlignment="1">
      <alignment horizontal="center"/>
    </xf>
    <xf numFmtId="0" fontId="20" fillId="0" borderId="0" xfId="2" quotePrefix="1" applyFill="1" applyAlignment="1">
      <alignment horizontal="left"/>
    </xf>
    <xf numFmtId="0" fontId="27" fillId="0" borderId="0" xfId="0" quotePrefix="1" applyNumberFormat="1" applyFont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2" quotePrefix="1" applyFont="1" applyFill="1" applyAlignment="1">
      <alignment horizontal="left"/>
    </xf>
    <xf numFmtId="0" fontId="29" fillId="0" borderId="0" xfId="2" quotePrefix="1" applyFont="1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27" fillId="0" borderId="0" xfId="3" quotePrefix="1" applyNumberFormat="1" applyFont="1" applyAlignment="1">
      <alignment horizontal="left"/>
    </xf>
    <xf numFmtId="0" fontId="19" fillId="0" borderId="0" xfId="3" quotePrefix="1" applyNumberFormat="1" applyAlignment="1">
      <alignment horizontal="left"/>
    </xf>
    <xf numFmtId="0" fontId="12" fillId="0" borderId="0" xfId="0" quotePrefix="1" applyFont="1" applyAlignment="1">
      <alignment horizontal="left"/>
    </xf>
    <xf numFmtId="0" fontId="33" fillId="0" borderId="0" xfId="0" applyFont="1" applyAlignment="1">
      <alignment horizontal="center" wrapText="1"/>
    </xf>
    <xf numFmtId="0" fontId="19" fillId="0" borderId="0" xfId="3" quotePrefix="1" applyAlignment="1">
      <alignment horizontal="left"/>
    </xf>
    <xf numFmtId="0" fontId="19" fillId="0" borderId="0" xfId="3" quotePrefix="1" applyFill="1" applyAlignment="1">
      <alignment horizontal="left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left"/>
    </xf>
    <xf numFmtId="9" fontId="18" fillId="4" borderId="0" xfId="4" applyFont="1" applyFill="1" applyAlignment="1">
      <alignment horizontal="center" vertical="center" wrapTex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2" quotePrefix="1" applyFont="1" applyAlignment="1">
      <alignment horizontal="left"/>
    </xf>
    <xf numFmtId="0" fontId="12" fillId="0" borderId="0" xfId="2" quotePrefix="1" applyFont="1"/>
    <xf numFmtId="9" fontId="12" fillId="0" borderId="0" xfId="4" applyFont="1" applyFill="1" applyAlignment="1">
      <alignment horizontal="center"/>
    </xf>
    <xf numFmtId="0" fontId="12" fillId="0" borderId="0" xfId="0" applyFont="1"/>
    <xf numFmtId="0" fontId="12" fillId="0" borderId="0" xfId="0" quotePrefix="1" applyFont="1" applyAlignment="1">
      <alignment horizontal="left" vertical="center"/>
    </xf>
    <xf numFmtId="9" fontId="12" fillId="0" borderId="0" xfId="4" applyFont="1" applyAlignment="1">
      <alignment horizontal="center" vertical="center" wrapText="1"/>
    </xf>
    <xf numFmtId="0" fontId="19" fillId="0" borderId="0" xfId="0" quotePrefix="1" applyFont="1" applyFill="1" applyAlignment="1">
      <alignment horizontal="center"/>
    </xf>
    <xf numFmtId="9" fontId="30" fillId="9" borderId="0" xfId="4" applyFont="1" applyFill="1" applyBorder="1" applyAlignment="1">
      <alignment horizontal="center" vertical="center" wrapText="1"/>
    </xf>
    <xf numFmtId="0" fontId="12" fillId="9" borderId="0" xfId="0" quotePrefix="1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 wrapText="1"/>
    </xf>
    <xf numFmtId="43" fontId="12" fillId="9" borderId="0" xfId="0" applyNumberFormat="1" applyFont="1" applyFill="1" applyAlignment="1">
      <alignment horizontal="center" vertical="center" wrapText="1"/>
    </xf>
    <xf numFmtId="166" fontId="12" fillId="9" borderId="0" xfId="1" applyNumberFormat="1" applyFont="1" applyFill="1" applyAlignment="1">
      <alignment horizontal="center" vertical="center" wrapText="1"/>
    </xf>
    <xf numFmtId="0" fontId="26" fillId="0" borderId="0" xfId="0" quotePrefix="1" applyFont="1" applyFill="1" applyAlignment="1">
      <alignment horizontal="right" vertical="center"/>
    </xf>
    <xf numFmtId="0" fontId="28" fillId="0" borderId="0" xfId="0" quotePrefix="1" applyFont="1" applyFill="1" applyAlignment="1">
      <alignment horizontal="right"/>
    </xf>
    <xf numFmtId="0" fontId="25" fillId="0" borderId="0" xfId="0" quotePrefix="1" applyFont="1" applyFill="1" applyAlignment="1">
      <alignment horizontal="right"/>
    </xf>
    <xf numFmtId="1" fontId="20" fillId="0" borderId="0" xfId="2" quotePrefix="1" applyNumberFormat="1" applyAlignment="1">
      <alignment horizontal="left"/>
    </xf>
    <xf numFmtId="1" fontId="27" fillId="0" borderId="0" xfId="0" quotePrefix="1" applyNumberFormat="1" applyFont="1" applyAlignment="1">
      <alignment horizontal="left"/>
    </xf>
    <xf numFmtId="1" fontId="33" fillId="0" borderId="0" xfId="0" applyNumberFormat="1" applyFont="1" applyFill="1" applyAlignment="1">
      <alignment horizontal="left"/>
    </xf>
    <xf numFmtId="1" fontId="20" fillId="0" borderId="0" xfId="0" quotePrefix="1" applyNumberFormat="1" applyFont="1" applyAlignment="1">
      <alignment horizontal="left"/>
    </xf>
    <xf numFmtId="1" fontId="27" fillId="0" borderId="0" xfId="0" applyNumberFormat="1" applyFont="1" applyAlignment="1">
      <alignment horizontal="left"/>
    </xf>
    <xf numFmtId="0" fontId="25" fillId="0" borderId="0" xfId="0" quotePrefix="1" applyNumberFormat="1" applyFont="1" applyAlignment="1">
      <alignment horizontal="left"/>
    </xf>
    <xf numFmtId="0" fontId="12" fillId="9" borderId="0" xfId="0" quotePrefix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164" fontId="12" fillId="9" borderId="0" xfId="0" applyNumberFormat="1" applyFont="1" applyFill="1" applyAlignment="1">
      <alignment horizontal="center" vertical="center" wrapText="1"/>
    </xf>
    <xf numFmtId="164" fontId="2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30" fillId="9" borderId="0" xfId="4" applyNumberFormat="1" applyFont="1" applyFill="1" applyBorder="1" applyAlignment="1">
      <alignment horizontal="center" vertical="center" wrapText="1"/>
    </xf>
    <xf numFmtId="164" fontId="18" fillId="0" borderId="0" xfId="4" applyNumberFormat="1" applyFont="1" applyAlignment="1">
      <alignment horizontal="center"/>
    </xf>
    <xf numFmtId="164" fontId="15" fillId="0" borderId="0" xfId="4" applyNumberFormat="1" applyFont="1" applyAlignment="1">
      <alignment horizontal="center"/>
    </xf>
    <xf numFmtId="43" fontId="26" fillId="0" borderId="0" xfId="1" quotePrefix="1" applyFont="1"/>
    <xf numFmtId="43" fontId="34" fillId="0" borderId="0" xfId="1" applyFont="1" applyAlignment="1">
      <alignment horizontal="center"/>
    </xf>
    <xf numFmtId="2" fontId="22" fillId="0" borderId="0" xfId="0" applyNumberFormat="1" applyFont="1"/>
    <xf numFmtId="164" fontId="22" fillId="0" borderId="0" xfId="0" applyNumberFormat="1" applyFont="1"/>
    <xf numFmtId="164" fontId="25" fillId="0" borderId="0" xfId="0" applyNumberFormat="1" applyFont="1" applyAlignment="1">
      <alignment horizontal="center" vertical="center"/>
    </xf>
    <xf numFmtId="164" fontId="22" fillId="0" borderId="0" xfId="0" applyNumberFormat="1" applyFont="1" applyFill="1"/>
    <xf numFmtId="164" fontId="27" fillId="0" borderId="0" xfId="0" applyNumberFormat="1" applyFont="1"/>
    <xf numFmtId="164" fontId="27" fillId="0" borderId="0" xfId="0" applyNumberFormat="1" applyFont="1" applyFill="1"/>
    <xf numFmtId="2" fontId="25" fillId="0" borderId="0" xfId="0" applyNumberFormat="1" applyFont="1" applyAlignment="1">
      <alignment horizontal="center" vertical="center"/>
    </xf>
    <xf numFmtId="2" fontId="22" fillId="0" borderId="0" xfId="0" applyNumberFormat="1" applyFont="1" applyFill="1"/>
    <xf numFmtId="2" fontId="27" fillId="0" borderId="0" xfId="0" applyNumberFormat="1" applyFont="1"/>
    <xf numFmtId="2" fontId="27" fillId="0" borderId="0" xfId="0" applyNumberFormat="1" applyFont="1" applyFill="1"/>
    <xf numFmtId="167" fontId="30" fillId="0" borderId="0" xfId="4" applyNumberFormat="1" applyFont="1" applyFill="1" applyBorder="1" applyAlignment="1">
      <alignment horizontal="center"/>
    </xf>
    <xf numFmtId="43" fontId="25" fillId="0" borderId="0" xfId="0" applyNumberFormat="1" applyFont="1" applyAlignment="1">
      <alignment horizontal="center" vertical="center"/>
    </xf>
    <xf numFmtId="0" fontId="26" fillId="0" borderId="0" xfId="0" applyFont="1"/>
    <xf numFmtId="164" fontId="26" fillId="0" borderId="0" xfId="0" applyNumberFormat="1" applyFont="1"/>
    <xf numFmtId="2" fontId="26" fillId="0" borderId="0" xfId="0" applyNumberFormat="1" applyFont="1"/>
    <xf numFmtId="9" fontId="15" fillId="0" borderId="0" xfId="4" applyFont="1" applyAlignment="1">
      <alignment horizontal="center"/>
    </xf>
    <xf numFmtId="0" fontId="25" fillId="0" borderId="0" xfId="0" applyFont="1" applyAlignment="1"/>
    <xf numFmtId="43" fontId="26" fillId="0" borderId="0" xfId="1" applyFont="1" applyFill="1"/>
    <xf numFmtId="43" fontId="26" fillId="0" borderId="0" xfId="1" applyFont="1" applyFill="1" applyAlignment="1">
      <alignment horizontal="center"/>
    </xf>
    <xf numFmtId="0" fontId="36" fillId="0" borderId="0" xfId="0" quotePrefix="1" applyFont="1" applyFill="1"/>
    <xf numFmtId="0" fontId="36" fillId="0" borderId="0" xfId="0" applyFont="1" applyFill="1" applyAlignment="1">
      <alignment horizontal="center"/>
    </xf>
    <xf numFmtId="0" fontId="36" fillId="0" borderId="0" xfId="0" applyFont="1"/>
    <xf numFmtId="43" fontId="36" fillId="0" borderId="0" xfId="1" applyFont="1"/>
    <xf numFmtId="9" fontId="38" fillId="0" borderId="0" xfId="4" applyFont="1" applyFill="1" applyBorder="1" applyAlignment="1">
      <alignment horizontal="center"/>
    </xf>
    <xf numFmtId="0" fontId="36" fillId="0" borderId="0" xfId="0" applyFont="1" applyFill="1"/>
    <xf numFmtId="0" fontId="36" fillId="0" borderId="0" xfId="0" quotePrefix="1" applyFont="1"/>
    <xf numFmtId="0" fontId="36" fillId="0" borderId="0" xfId="0" applyFont="1" applyAlignment="1">
      <alignment horizontal="center"/>
    </xf>
    <xf numFmtId="0" fontId="36" fillId="0" borderId="0" xfId="0" quotePrefix="1" applyNumberFormat="1" applyFont="1" applyFill="1" applyAlignment="1">
      <alignment horizontal="left"/>
    </xf>
    <xf numFmtId="1" fontId="27" fillId="0" borderId="0" xfId="0" quotePrefix="1" applyNumberFormat="1" applyFont="1" applyFill="1" applyAlignment="1">
      <alignment horizontal="left"/>
    </xf>
    <xf numFmtId="0" fontId="25" fillId="0" borderId="0" xfId="0" quotePrefix="1" applyNumberFormat="1" applyFont="1" applyFill="1" applyAlignment="1">
      <alignment horizontal="left"/>
    </xf>
    <xf numFmtId="0" fontId="36" fillId="0" borderId="0" xfId="0" quotePrefix="1" applyNumberFormat="1" applyFont="1" applyAlignment="1">
      <alignment horizontal="left"/>
    </xf>
    <xf numFmtId="43" fontId="37" fillId="0" borderId="0" xfId="1" applyFont="1"/>
    <xf numFmtId="9" fontId="36" fillId="0" borderId="0" xfId="4" applyFont="1" applyAlignment="1">
      <alignment horizontal="center"/>
    </xf>
    <xf numFmtId="1" fontId="25" fillId="0" borderId="0" xfId="0" quotePrefix="1" applyNumberFormat="1" applyFont="1" applyAlignment="1">
      <alignment horizontal="left"/>
    </xf>
    <xf numFmtId="0" fontId="15" fillId="0" borderId="0" xfId="0" quotePrefix="1" applyNumberFormat="1" applyFont="1" applyAlignment="1">
      <alignment horizontal="left"/>
    </xf>
    <xf numFmtId="43" fontId="37" fillId="0" borderId="0" xfId="1" applyFont="1" applyAlignment="1">
      <alignment horizontal="center"/>
    </xf>
    <xf numFmtId="43" fontId="28" fillId="0" borderId="0" xfId="1" applyFont="1" applyAlignment="1">
      <alignment horizontal="left"/>
    </xf>
    <xf numFmtId="0" fontId="25" fillId="0" borderId="0" xfId="0" applyFont="1" applyFill="1" applyAlignment="1">
      <alignment horizontal="left"/>
    </xf>
    <xf numFmtId="43" fontId="26" fillId="0" borderId="0" xfId="1" applyFont="1" applyFill="1" applyAlignment="1">
      <alignment horizontal="left"/>
    </xf>
    <xf numFmtId="9" fontId="18" fillId="0" borderId="0" xfId="4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33" fillId="0" borderId="0" xfId="0" quotePrefix="1" applyFont="1" applyFill="1" applyAlignment="1">
      <alignment horizontal="left"/>
    </xf>
    <xf numFmtId="9" fontId="18" fillId="0" borderId="0" xfId="4" applyFont="1" applyFill="1" applyAlignment="1">
      <alignment horizontal="center" vertical="center" wrapText="1"/>
    </xf>
    <xf numFmtId="164" fontId="18" fillId="0" borderId="0" xfId="4" applyNumberFormat="1" applyFont="1" applyFill="1" applyAlignment="1">
      <alignment horizontal="center"/>
    </xf>
    <xf numFmtId="43" fontId="37" fillId="0" borderId="0" xfId="1" applyFont="1" applyFill="1"/>
    <xf numFmtId="9" fontId="36" fillId="0" borderId="0" xfId="4" applyFont="1" applyFill="1" applyAlignment="1">
      <alignment horizontal="center"/>
    </xf>
    <xf numFmtId="9" fontId="26" fillId="0" borderId="0" xfId="4" applyFont="1" applyFill="1" applyAlignment="1">
      <alignment horizontal="center"/>
    </xf>
    <xf numFmtId="9" fontId="27" fillId="0" borderId="0" xfId="4" applyNumberFormat="1" applyFont="1" applyFill="1" applyAlignment="1">
      <alignment horizontal="center"/>
    </xf>
    <xf numFmtId="0" fontId="33" fillId="0" borderId="0" xfId="0" quotePrefix="1" applyFont="1" applyFill="1"/>
    <xf numFmtId="0" fontId="8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26" fillId="0" borderId="0" xfId="0" applyFont="1" applyFill="1" applyAlignment="1">
      <alignment horizontal="center"/>
    </xf>
    <xf numFmtId="0" fontId="26" fillId="0" borderId="0" xfId="2" quotePrefix="1" applyFont="1" applyFill="1" applyAlignment="1">
      <alignment horizontal="center"/>
    </xf>
    <xf numFmtId="9" fontId="33" fillId="0" borderId="0" xfId="4" applyNumberFormat="1" applyFont="1" applyFill="1" applyAlignment="1">
      <alignment horizontal="center"/>
    </xf>
    <xf numFmtId="9" fontId="12" fillId="0" borderId="0" xfId="4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0" fillId="0" borderId="0" xfId="0" applyFill="1"/>
    <xf numFmtId="0" fontId="28" fillId="0" borderId="0" xfId="0" applyFont="1" applyFill="1" applyBorder="1" applyAlignment="1">
      <alignment horizontal="center"/>
    </xf>
    <xf numFmtId="43" fontId="8" fillId="0" borderId="0" xfId="1" quotePrefix="1" applyFont="1" applyFill="1" applyAlignment="1">
      <alignment horizontal="center" vertical="center"/>
    </xf>
    <xf numFmtId="43" fontId="8" fillId="0" borderId="0" xfId="1" applyFont="1"/>
    <xf numFmtId="43" fontId="8" fillId="0" borderId="0" xfId="1" applyFont="1" applyAlignment="1">
      <alignment horizontal="center"/>
    </xf>
    <xf numFmtId="9" fontId="33" fillId="0" borderId="0" xfId="0" applyNumberFormat="1" applyFont="1" applyAlignment="1">
      <alignment horizontal="center"/>
    </xf>
    <xf numFmtId="0" fontId="26" fillId="0" borderId="0" xfId="0" applyFont="1" applyFill="1" applyAlignment="1"/>
    <xf numFmtId="9" fontId="31" fillId="0" borderId="0" xfId="4" applyFont="1" applyFill="1" applyBorder="1" applyAlignment="1">
      <alignment horizontal="center" vertical="center" wrapText="1"/>
    </xf>
    <xf numFmtId="0" fontId="8" fillId="0" borderId="0" xfId="0" quotePrefix="1" applyFont="1" applyFill="1"/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9" fontId="8" fillId="0" borderId="0" xfId="4" applyFont="1" applyFill="1" applyAlignment="1">
      <alignment horizontal="center"/>
    </xf>
    <xf numFmtId="43" fontId="36" fillId="0" borderId="0" xfId="1" applyFont="1" applyFill="1"/>
    <xf numFmtId="0" fontId="8" fillId="0" borderId="0" xfId="0" quotePrefix="1" applyFont="1"/>
    <xf numFmtId="0" fontId="8" fillId="0" borderId="0" xfId="0" applyFont="1"/>
    <xf numFmtId="43" fontId="12" fillId="9" borderId="0" xfId="1" applyFont="1" applyFill="1" applyAlignment="1">
      <alignment horizontal="center" vertical="center" wrapText="1"/>
    </xf>
    <xf numFmtId="43" fontId="26" fillId="0" borderId="0" xfId="1" applyFont="1" applyAlignment="1"/>
    <xf numFmtId="43" fontId="8" fillId="0" borderId="0" xfId="1" applyFont="1" applyFill="1" applyAlignment="1">
      <alignment wrapText="1"/>
    </xf>
    <xf numFmtId="43" fontId="26" fillId="0" borderId="0" xfId="1" applyFont="1" applyFill="1" applyAlignment="1">
      <alignment wrapText="1"/>
    </xf>
    <xf numFmtId="43" fontId="27" fillId="0" borderId="0" xfId="1" applyFont="1" applyFill="1" applyAlignment="1">
      <alignment wrapText="1"/>
    </xf>
    <xf numFmtId="43" fontId="28" fillId="0" borderId="0" xfId="1" applyFont="1" applyFill="1" applyAlignment="1">
      <alignment wrapText="1"/>
    </xf>
    <xf numFmtId="43" fontId="33" fillId="0" borderId="0" xfId="1" applyFont="1" applyFill="1" applyAlignment="1">
      <alignment wrapText="1"/>
    </xf>
    <xf numFmtId="43" fontId="34" fillId="0" borderId="0" xfId="1" applyFont="1" applyFill="1" applyAlignment="1">
      <alignment wrapText="1"/>
    </xf>
    <xf numFmtId="43" fontId="8" fillId="0" borderId="0" xfId="1" applyFont="1" applyAlignment="1">
      <alignment wrapText="1"/>
    </xf>
    <xf numFmtId="43" fontId="26" fillId="0" borderId="0" xfId="1" applyFont="1" applyAlignment="1">
      <alignment wrapText="1"/>
    </xf>
    <xf numFmtId="43" fontId="33" fillId="0" borderId="0" xfId="1" applyFont="1" applyAlignment="1">
      <alignment wrapText="1"/>
    </xf>
    <xf numFmtId="43" fontId="34" fillId="0" borderId="0" xfId="1" applyFont="1" applyAlignment="1">
      <alignment wrapText="1"/>
    </xf>
    <xf numFmtId="43" fontId="28" fillId="0" borderId="0" xfId="1" quotePrefix="1" applyFont="1" applyFill="1" applyAlignment="1">
      <alignment horizontal="center"/>
    </xf>
    <xf numFmtId="43" fontId="36" fillId="0" borderId="0" xfId="1" applyFont="1" applyAlignment="1">
      <alignment wrapText="1"/>
    </xf>
    <xf numFmtId="43" fontId="37" fillId="0" borderId="0" xfId="1" applyFont="1" applyAlignment="1">
      <alignment wrapText="1"/>
    </xf>
    <xf numFmtId="43" fontId="27" fillId="0" borderId="0" xfId="1" applyFont="1" applyAlignment="1">
      <alignment wrapText="1"/>
    </xf>
    <xf numFmtId="43" fontId="28" fillId="0" borderId="0" xfId="1" applyFont="1" applyAlignment="1">
      <alignment wrapText="1"/>
    </xf>
    <xf numFmtId="43" fontId="26" fillId="4" borderId="0" xfId="1" quotePrefix="1" applyFont="1" applyFill="1" applyAlignment="1">
      <alignment horizontal="center" vertical="center"/>
    </xf>
    <xf numFmtId="43" fontId="28" fillId="4" borderId="0" xfId="1" quotePrefix="1" applyFont="1" applyFill="1" applyAlignment="1">
      <alignment horizontal="center" vertical="center"/>
    </xf>
    <xf numFmtId="43" fontId="26" fillId="4" borderId="0" xfId="1" quotePrefix="1" applyFont="1" applyFill="1" applyAlignment="1">
      <alignment horizontal="center"/>
    </xf>
    <xf numFmtId="43" fontId="26" fillId="4" borderId="0" xfId="1" applyFont="1" applyFill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 applyAlignment="1"/>
    <xf numFmtId="43" fontId="8" fillId="0" borderId="0" xfId="1" applyFont="1" applyFill="1"/>
    <xf numFmtId="43" fontId="8" fillId="0" borderId="0" xfId="0" applyNumberFormat="1" applyFont="1" applyAlignment="1">
      <alignment horizontal="center" vertical="center"/>
    </xf>
    <xf numFmtId="9" fontId="27" fillId="0" borderId="0" xfId="4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36" fillId="0" borderId="0" xfId="1" applyFont="1" applyAlignment="1">
      <alignment horizontal="center"/>
    </xf>
    <xf numFmtId="43" fontId="27" fillId="0" borderId="0" xfId="1" applyFont="1" applyAlignment="1">
      <alignment horizontal="left"/>
    </xf>
    <xf numFmtId="43" fontId="8" fillId="0" borderId="0" xfId="1" applyFont="1" applyFill="1" applyAlignment="1">
      <alignment horizontal="left"/>
    </xf>
    <xf numFmtId="0" fontId="25" fillId="12" borderId="0" xfId="0" quotePrefix="1" applyNumberFormat="1" applyFont="1" applyFill="1" applyAlignment="1">
      <alignment horizontal="left"/>
    </xf>
    <xf numFmtId="0" fontId="33" fillId="12" borderId="0" xfId="0" quotePrefix="1" applyNumberFormat="1" applyFont="1" applyFill="1" applyAlignment="1">
      <alignment horizontal="left"/>
    </xf>
    <xf numFmtId="0" fontId="25" fillId="12" borderId="0" xfId="0" quotePrefix="1" applyFont="1" applyFill="1" applyAlignment="1">
      <alignment horizontal="left"/>
    </xf>
    <xf numFmtId="1" fontId="20" fillId="12" borderId="0" xfId="2" quotePrefix="1" applyNumberFormat="1" applyFill="1" applyAlignment="1">
      <alignment horizontal="left"/>
    </xf>
    <xf numFmtId="1" fontId="8" fillId="12" borderId="0" xfId="2" quotePrefix="1" applyNumberFormat="1" applyFont="1" applyFill="1" applyAlignment="1">
      <alignment horizontal="left"/>
    </xf>
    <xf numFmtId="1" fontId="27" fillId="12" borderId="0" xfId="0" quotePrefix="1" applyNumberFormat="1" applyFont="1" applyFill="1" applyAlignment="1">
      <alignment horizontal="left"/>
    </xf>
    <xf numFmtId="1" fontId="27" fillId="12" borderId="0" xfId="0" applyNumberFormat="1" applyFont="1" applyFill="1" applyAlignment="1">
      <alignment horizontal="left"/>
    </xf>
    <xf numFmtId="0" fontId="27" fillId="12" borderId="0" xfId="5" quotePrefix="1" applyNumberFormat="1" applyFont="1" applyFill="1" applyAlignment="1">
      <alignment horizontal="left"/>
    </xf>
    <xf numFmtId="0" fontId="27" fillId="12" borderId="0" xfId="0" quotePrefix="1" applyFont="1" applyFill="1" applyAlignment="1">
      <alignment horizontal="left"/>
    </xf>
    <xf numFmtId="0" fontId="12" fillId="12" borderId="0" xfId="0" quotePrefix="1" applyFont="1" applyFill="1" applyAlignment="1">
      <alignment horizontal="left"/>
    </xf>
    <xf numFmtId="0" fontId="25" fillId="12" borderId="0" xfId="0" applyFont="1" applyFill="1" applyAlignment="1">
      <alignment horizontal="left"/>
    </xf>
    <xf numFmtId="0" fontId="17" fillId="12" borderId="0" xfId="0" applyFont="1" applyFill="1" applyAlignment="1">
      <alignment horizontal="left"/>
    </xf>
    <xf numFmtId="0" fontId="17" fillId="12" borderId="0" xfId="0" quotePrefix="1" applyFont="1" applyFill="1" applyAlignment="1">
      <alignment horizontal="left"/>
    </xf>
    <xf numFmtId="0" fontId="27" fillId="10" borderId="0" xfId="0" applyFont="1" applyFill="1" applyAlignment="1">
      <alignment horizontal="left"/>
    </xf>
    <xf numFmtId="0" fontId="25" fillId="10" borderId="0" xfId="0" quotePrefix="1" applyNumberFormat="1" applyFont="1" applyFill="1" applyAlignment="1">
      <alignment horizontal="left"/>
    </xf>
    <xf numFmtId="0" fontId="27" fillId="10" borderId="0" xfId="0" quotePrefix="1" applyFont="1" applyFill="1" applyAlignment="1">
      <alignment horizontal="left"/>
    </xf>
    <xf numFmtId="1" fontId="20" fillId="10" borderId="0" xfId="2" quotePrefix="1" applyNumberFormat="1" applyFill="1" applyAlignment="1">
      <alignment horizontal="left"/>
    </xf>
    <xf numFmtId="1" fontId="27" fillId="10" borderId="0" xfId="0" quotePrefix="1" applyNumberFormat="1" applyFont="1" applyFill="1" applyAlignment="1">
      <alignment horizontal="left"/>
    </xf>
    <xf numFmtId="1" fontId="33" fillId="10" borderId="0" xfId="0" applyNumberFormat="1" applyFont="1" applyFill="1" applyAlignment="1">
      <alignment horizontal="left"/>
    </xf>
    <xf numFmtId="1" fontId="33" fillId="10" borderId="0" xfId="0" quotePrefix="1" applyNumberFormat="1" applyFont="1" applyFill="1" applyAlignment="1">
      <alignment horizontal="left"/>
    </xf>
    <xf numFmtId="1" fontId="27" fillId="10" borderId="0" xfId="0" applyNumberFormat="1" applyFont="1" applyFill="1" applyAlignment="1">
      <alignment horizontal="left"/>
    </xf>
    <xf numFmtId="0" fontId="27" fillId="10" borderId="0" xfId="5" quotePrefix="1" applyNumberFormat="1" applyFont="1" applyFill="1" applyAlignment="1">
      <alignment horizontal="left"/>
    </xf>
    <xf numFmtId="1" fontId="27" fillId="10" borderId="0" xfId="5" quotePrefix="1" applyNumberFormat="1" applyFont="1" applyFill="1" applyAlignment="1">
      <alignment horizontal="left"/>
    </xf>
    <xf numFmtId="0" fontId="33" fillId="10" borderId="0" xfId="0" quotePrefix="1" applyFont="1" applyFill="1" applyAlignment="1">
      <alignment horizontal="left"/>
    </xf>
    <xf numFmtId="0" fontId="12" fillId="10" borderId="0" xfId="0" quotePrefix="1" applyFont="1" applyFill="1" applyAlignment="1">
      <alignment horizontal="left"/>
    </xf>
    <xf numFmtId="0" fontId="27" fillId="10" borderId="0" xfId="0" quotePrefix="1" applyNumberFormat="1" applyFont="1" applyFill="1" applyAlignment="1">
      <alignment horizontal="left"/>
    </xf>
    <xf numFmtId="0" fontId="12" fillId="10" borderId="0" xfId="0" applyFont="1" applyFill="1" applyAlignment="1">
      <alignment horizontal="left"/>
    </xf>
    <xf numFmtId="1" fontId="25" fillId="10" borderId="0" xfId="0" quotePrefix="1" applyNumberFormat="1" applyFont="1" applyFill="1" applyAlignment="1">
      <alignment horizontal="left"/>
    </xf>
    <xf numFmtId="0" fontId="25" fillId="10" borderId="0" xfId="0" quotePrefix="1" applyFont="1" applyFill="1" applyAlignment="1">
      <alignment horizontal="left"/>
    </xf>
    <xf numFmtId="0" fontId="17" fillId="10" borderId="0" xfId="0" quotePrefix="1" applyFont="1" applyFill="1" applyAlignment="1">
      <alignment horizontal="left"/>
    </xf>
    <xf numFmtId="0" fontId="19" fillId="10" borderId="0" xfId="3" quotePrefix="1" applyFill="1" applyAlignment="1">
      <alignment horizontal="left"/>
    </xf>
    <xf numFmtId="0" fontId="8" fillId="0" borderId="0" xfId="0" quotePrefix="1" applyNumberFormat="1" applyFont="1" applyFill="1" applyAlignment="1">
      <alignment horizontal="left"/>
    </xf>
    <xf numFmtId="43" fontId="36" fillId="0" borderId="0" xfId="1" applyFont="1" applyAlignment="1"/>
    <xf numFmtId="164" fontId="8" fillId="0" borderId="0" xfId="0" applyNumberFormat="1" applyFont="1" applyAlignment="1">
      <alignment horizontal="center"/>
    </xf>
    <xf numFmtId="0" fontId="12" fillId="0" borderId="0" xfId="0" quotePrefix="1" applyFont="1" applyAlignment="1"/>
    <xf numFmtId="0" fontId="39" fillId="9" borderId="0" xfId="6" quotePrefix="1" applyFill="1" applyAlignment="1">
      <alignment horizontal="center" vertical="center"/>
    </xf>
    <xf numFmtId="0" fontId="8" fillId="9" borderId="0" xfId="0" applyFont="1" applyFill="1" applyAlignment="1">
      <alignment horizontal="center" vertical="center" wrapText="1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36" fillId="0" borderId="0" xfId="4" applyFont="1" applyFill="1" applyAlignment="1">
      <alignment horizontal="left"/>
    </xf>
    <xf numFmtId="0" fontId="26" fillId="0" borderId="0" xfId="0" applyFont="1" applyFill="1" applyAlignment="1">
      <alignment horizontal="left"/>
    </xf>
    <xf numFmtId="9" fontId="30" fillId="0" borderId="0" xfId="4" applyFont="1" applyFill="1" applyBorder="1" applyAlignment="1">
      <alignment horizontal="left" vertical="center" wrapText="1"/>
    </xf>
    <xf numFmtId="9" fontId="8" fillId="0" borderId="0" xfId="4" applyFont="1" applyFill="1" applyAlignment="1">
      <alignment horizontal="left"/>
    </xf>
    <xf numFmtId="0" fontId="26" fillId="0" borderId="0" xfId="0" quotePrefix="1" applyFont="1" applyFill="1" applyAlignment="1">
      <alignment horizontal="left"/>
    </xf>
    <xf numFmtId="0" fontId="8" fillId="0" borderId="0" xfId="0" applyFont="1" applyAlignment="1">
      <alignment horizontal="center" vertical="center" wrapText="1"/>
    </xf>
    <xf numFmtId="164" fontId="30" fillId="0" borderId="0" xfId="4" applyNumberFormat="1" applyFont="1" applyFill="1" applyBorder="1" applyAlignment="1">
      <alignment horizontal="left" vertical="center" wrapText="1"/>
    </xf>
    <xf numFmtId="164" fontId="18" fillId="0" borderId="0" xfId="4" applyNumberFormat="1" applyFont="1" applyFill="1" applyAlignment="1">
      <alignment horizontal="left"/>
    </xf>
    <xf numFmtId="9" fontId="18" fillId="0" borderId="0" xfId="4" applyFont="1" applyFill="1" applyAlignment="1">
      <alignment horizontal="left" vertical="center" wrapText="1"/>
    </xf>
    <xf numFmtId="9" fontId="15" fillId="0" borderId="0" xfId="4" applyFont="1" applyFill="1" applyAlignment="1">
      <alignment horizontal="left"/>
    </xf>
    <xf numFmtId="164" fontId="15" fillId="0" borderId="0" xfId="4" applyNumberFormat="1" applyFont="1" applyFill="1" applyAlignment="1">
      <alignment horizontal="left"/>
    </xf>
    <xf numFmtId="3" fontId="26" fillId="0" borderId="0" xfId="3" quotePrefix="1" applyNumberFormat="1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43" fontId="34" fillId="0" borderId="0" xfId="1" applyFont="1" applyAlignment="1"/>
    <xf numFmtId="43" fontId="26" fillId="0" borderId="0" xfId="1" applyFont="1" applyFill="1" applyAlignment="1"/>
    <xf numFmtId="43" fontId="33" fillId="0" borderId="0" xfId="1" applyFont="1" applyAlignment="1"/>
    <xf numFmtId="0" fontId="7" fillId="0" borderId="0" xfId="0" quotePrefix="1" applyFont="1" applyFill="1"/>
    <xf numFmtId="0" fontId="7" fillId="0" borderId="0" xfId="0" applyFont="1"/>
    <xf numFmtId="43" fontId="33" fillId="0" borderId="0" xfId="1" applyFont="1" applyFill="1"/>
    <xf numFmtId="43" fontId="34" fillId="0" borderId="0" xfId="1" applyFont="1" applyFill="1"/>
    <xf numFmtId="168" fontId="34" fillId="0" borderId="0" xfId="1" applyNumberFormat="1" applyFont="1"/>
    <xf numFmtId="0" fontId="33" fillId="10" borderId="0" xfId="0" applyFont="1" applyFill="1" applyAlignment="1">
      <alignment horizontal="left"/>
    </xf>
    <xf numFmtId="0" fontId="33" fillId="0" borderId="0" xfId="0" quotePrefix="1" applyNumberFormat="1" applyFont="1" applyFill="1" applyAlignment="1">
      <alignment horizontal="left"/>
    </xf>
    <xf numFmtId="9" fontId="33" fillId="0" borderId="0" xfId="4" applyFont="1" applyFill="1" applyAlignment="1">
      <alignment horizontal="left"/>
    </xf>
    <xf numFmtId="0" fontId="9" fillId="10" borderId="0" xfId="0" quotePrefix="1" applyNumberFormat="1" applyFont="1" applyFill="1" applyAlignment="1">
      <alignment horizontal="left"/>
    </xf>
    <xf numFmtId="43" fontId="12" fillId="0" borderId="0" xfId="0" applyNumberFormat="1" applyFont="1" applyFill="1" applyAlignment="1">
      <alignment horizontal="center" vertical="center" wrapText="1"/>
    </xf>
    <xf numFmtId="0" fontId="12" fillId="0" borderId="0" xfId="0" quotePrefix="1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43" fontId="12" fillId="0" borderId="0" xfId="1" applyNumberFormat="1" applyFont="1" applyFill="1" applyAlignment="1">
      <alignment horizontal="center" vertical="center" wrapText="1"/>
    </xf>
    <xf numFmtId="0" fontId="33" fillId="0" borderId="0" xfId="0" quotePrefix="1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 wrapText="1"/>
    </xf>
    <xf numFmtId="43" fontId="33" fillId="0" borderId="0" xfId="1" applyFont="1" applyFill="1" applyAlignment="1">
      <alignment horizontal="center" vertical="center" wrapText="1"/>
    </xf>
    <xf numFmtId="9" fontId="35" fillId="0" borderId="0" xfId="4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6" fillId="10" borderId="0" xfId="0" quotePrefix="1" applyFont="1" applyFill="1" applyAlignment="1">
      <alignment horizontal="left"/>
    </xf>
    <xf numFmtId="0" fontId="36" fillId="0" borderId="0" xfId="0" quotePrefix="1" applyFont="1" applyAlignment="1">
      <alignment horizontal="left"/>
    </xf>
    <xf numFmtId="43" fontId="12" fillId="0" borderId="0" xfId="1" applyFont="1" applyFill="1" applyAlignment="1">
      <alignment horizontal="center" vertical="center" wrapText="1"/>
    </xf>
    <xf numFmtId="0" fontId="12" fillId="10" borderId="0" xfId="0" quotePrefix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3" fontId="26" fillId="0" borderId="0" xfId="1" applyFont="1" applyFill="1" applyAlignment="1">
      <alignment horizontal="center" vertical="center" wrapText="1"/>
    </xf>
    <xf numFmtId="0" fontId="12" fillId="0" borderId="0" xfId="0" quotePrefix="1" applyFont="1" applyFill="1" applyAlignment="1">
      <alignment horizontal="left" vertical="center" wrapText="1"/>
    </xf>
    <xf numFmtId="0" fontId="33" fillId="10" borderId="0" xfId="0" quotePrefix="1" applyNumberFormat="1" applyFont="1" applyFill="1" applyAlignment="1">
      <alignment horizontal="left"/>
    </xf>
    <xf numFmtId="9" fontId="36" fillId="0" borderId="0" xfId="4" applyNumberFormat="1" applyFont="1" applyFill="1" applyAlignment="1">
      <alignment horizontal="center"/>
    </xf>
    <xf numFmtId="0" fontId="33" fillId="10" borderId="0" xfId="0" quotePrefix="1" applyFont="1" applyFill="1" applyAlignment="1">
      <alignment horizontal="left" vertical="center"/>
    </xf>
    <xf numFmtId="1" fontId="36" fillId="10" borderId="0" xfId="0" applyNumberFormat="1" applyFont="1" applyFill="1" applyAlignment="1">
      <alignment horizontal="left"/>
    </xf>
    <xf numFmtId="9" fontId="36" fillId="0" borderId="0" xfId="4" applyNumberFormat="1" applyFont="1" applyAlignment="1">
      <alignment horizontal="center"/>
    </xf>
    <xf numFmtId="0" fontId="36" fillId="0" borderId="0" xfId="2" quotePrefix="1" applyFont="1" applyAlignment="1">
      <alignment horizontal="left"/>
    </xf>
    <xf numFmtId="43" fontId="36" fillId="0" borderId="0" xfId="1" quotePrefix="1" applyFont="1" applyFill="1" applyAlignment="1">
      <alignment horizontal="center" vertical="center"/>
    </xf>
    <xf numFmtId="43" fontId="37" fillId="0" borderId="0" xfId="1" quotePrefix="1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2" quotePrefix="1" applyFont="1" applyFill="1" applyAlignment="1">
      <alignment horizontal="left"/>
    </xf>
    <xf numFmtId="0" fontId="33" fillId="0" borderId="0" xfId="0" applyFont="1" applyAlignment="1">
      <alignment horizontal="left"/>
    </xf>
    <xf numFmtId="0" fontId="27" fillId="0" borderId="0" xfId="0" quotePrefix="1" applyNumberFormat="1" applyFont="1" applyFill="1" applyAlignment="1">
      <alignment horizontal="left"/>
    </xf>
    <xf numFmtId="0" fontId="27" fillId="0" borderId="0" xfId="0" quotePrefix="1" applyFont="1" applyFill="1" applyAlignment="1">
      <alignment horizontal="center"/>
    </xf>
    <xf numFmtId="0" fontId="36" fillId="12" borderId="0" xfId="0" quotePrefix="1" applyFont="1" applyFill="1" applyAlignment="1">
      <alignment horizontal="left"/>
    </xf>
    <xf numFmtId="0" fontId="36" fillId="0" borderId="0" xfId="0" quotePrefix="1" applyFont="1" applyAlignment="1">
      <alignment horizontal="center"/>
    </xf>
    <xf numFmtId="0" fontId="33" fillId="12" borderId="0" xfId="0" quotePrefix="1" applyFont="1" applyFill="1" applyAlignment="1">
      <alignment horizontal="left"/>
    </xf>
    <xf numFmtId="0" fontId="33" fillId="0" borderId="0" xfId="0" quotePrefix="1" applyFont="1"/>
    <xf numFmtId="0" fontId="33" fillId="0" borderId="0" xfId="0" quotePrefix="1" applyFont="1" applyAlignment="1">
      <alignment horizontal="center"/>
    </xf>
    <xf numFmtId="164" fontId="33" fillId="0" borderId="0" xfId="4" applyNumberFormat="1" applyFont="1" applyAlignment="1">
      <alignment horizontal="center"/>
    </xf>
    <xf numFmtId="43" fontId="34" fillId="0" borderId="0" xfId="1" applyFont="1" applyAlignment="1">
      <alignment horizontal="left"/>
    </xf>
    <xf numFmtId="0" fontId="33" fillId="0" borderId="0" xfId="0" applyFont="1" applyAlignment="1"/>
    <xf numFmtId="0" fontId="37" fillId="0" borderId="0" xfId="0" applyFont="1" applyFill="1" applyAlignment="1">
      <alignment horizontal="left"/>
    </xf>
    <xf numFmtId="0" fontId="36" fillId="9" borderId="0" xfId="0" quotePrefix="1" applyFont="1" applyFill="1" applyAlignment="1">
      <alignment horizontal="center" vertical="center"/>
    </xf>
    <xf numFmtId="0" fontId="36" fillId="9" borderId="0" xfId="0" applyFont="1" applyFill="1" applyAlignment="1">
      <alignment horizontal="center" vertical="center" wrapText="1"/>
    </xf>
    <xf numFmtId="43" fontId="36" fillId="9" borderId="0" xfId="0" applyNumberFormat="1" applyFont="1" applyFill="1" applyAlignment="1">
      <alignment horizontal="center" vertical="center" wrapText="1"/>
    </xf>
    <xf numFmtId="166" fontId="36" fillId="9" borderId="0" xfId="1" applyNumberFormat="1" applyFont="1" applyFill="1" applyAlignment="1">
      <alignment horizontal="center" vertical="center" wrapText="1"/>
    </xf>
    <xf numFmtId="9" fontId="38" fillId="9" borderId="0" xfId="4" applyFont="1" applyFill="1" applyBorder="1" applyAlignment="1">
      <alignment horizontal="center" vertical="center" wrapText="1"/>
    </xf>
    <xf numFmtId="9" fontId="38" fillId="0" borderId="0" xfId="4" applyFont="1" applyFill="1" applyBorder="1" applyAlignment="1">
      <alignment horizontal="left" vertical="center" wrapText="1"/>
    </xf>
    <xf numFmtId="0" fontId="27" fillId="0" borderId="0" xfId="0" quotePrefix="1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 wrapText="1"/>
    </xf>
    <xf numFmtId="43" fontId="33" fillId="0" borderId="0" xfId="0" applyNumberFormat="1" applyFont="1" applyFill="1" applyAlignment="1">
      <alignment horizontal="center" vertical="center" wrapText="1"/>
    </xf>
    <xf numFmtId="43" fontId="33" fillId="0" borderId="0" xfId="1" applyNumberFormat="1" applyFont="1" applyFill="1" applyAlignment="1">
      <alignment horizontal="center" vertical="center" wrapText="1"/>
    </xf>
    <xf numFmtId="9" fontId="35" fillId="0" borderId="0" xfId="4" applyFont="1" applyFill="1" applyBorder="1" applyAlignment="1">
      <alignment horizontal="left" vertical="center" wrapText="1"/>
    </xf>
    <xf numFmtId="9" fontId="5" fillId="0" borderId="0" xfId="4" applyFont="1" applyFill="1" applyAlignment="1">
      <alignment horizontal="center"/>
    </xf>
    <xf numFmtId="0" fontId="33" fillId="0" borderId="0" xfId="0" quotePrefix="1" applyNumberFormat="1" applyFont="1" applyAlignment="1">
      <alignment horizontal="left"/>
    </xf>
    <xf numFmtId="43" fontId="33" fillId="0" borderId="0" xfId="1" applyFont="1" applyAlignment="1">
      <alignment horizontal="left"/>
    </xf>
    <xf numFmtId="0" fontId="36" fillId="0" borderId="0" xfId="0" quotePrefix="1" applyFont="1" applyFill="1" applyAlignment="1">
      <alignment horizontal="left"/>
    </xf>
    <xf numFmtId="43" fontId="36" fillId="0" borderId="0" xfId="1" applyFont="1" applyFill="1" applyAlignment="1"/>
    <xf numFmtId="0" fontId="41" fillId="0" borderId="0" xfId="0" applyFont="1" applyFill="1"/>
    <xf numFmtId="0" fontId="33" fillId="0" borderId="0" xfId="0" applyFont="1" applyAlignment="1">
      <alignment horizontal="left" vertical="center"/>
    </xf>
    <xf numFmtId="43" fontId="27" fillId="0" borderId="0" xfId="1" applyFont="1" applyFill="1" applyAlignment="1">
      <alignment horizontal="center" vertical="center" wrapText="1"/>
    </xf>
    <xf numFmtId="0" fontId="40" fillId="0" borderId="0" xfId="0" applyFont="1" applyFill="1"/>
    <xf numFmtId="0" fontId="17" fillId="0" borderId="0" xfId="0" quotePrefix="1" applyFont="1" applyFill="1" applyAlignment="1">
      <alignment horizontal="left"/>
    </xf>
    <xf numFmtId="43" fontId="8" fillId="0" borderId="0" xfId="1" applyFont="1" applyFill="1" applyAlignment="1"/>
    <xf numFmtId="9" fontId="17" fillId="0" borderId="0" xfId="4" applyFont="1" applyFill="1" applyAlignment="1">
      <alignment horizontal="center"/>
    </xf>
    <xf numFmtId="43" fontId="33" fillId="0" borderId="0" xfId="1" applyFont="1" applyFill="1" applyAlignment="1"/>
    <xf numFmtId="43" fontId="34" fillId="0" borderId="0" xfId="1" applyFont="1" applyFill="1" applyAlignment="1"/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0" fontId="5" fillId="9" borderId="0" xfId="0" quotePrefix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horizontal="left"/>
    </xf>
    <xf numFmtId="0" fontId="5" fillId="0" borderId="0" xfId="0" quotePrefix="1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9" fontId="5" fillId="0" borderId="0" xfId="4" applyFont="1" applyAlignment="1">
      <alignment horizontal="center"/>
    </xf>
    <xf numFmtId="1" fontId="5" fillId="12" borderId="0" xfId="0" quotePrefix="1" applyNumberFormat="1" applyFont="1" applyFill="1" applyAlignment="1">
      <alignment horizontal="left"/>
    </xf>
    <xf numFmtId="0" fontId="5" fillId="0" borderId="0" xfId="0" quotePrefix="1" applyFont="1" applyFill="1"/>
    <xf numFmtId="0" fontId="5" fillId="0" borderId="0" xfId="0" quotePrefix="1" applyNumberFormat="1" applyFont="1" applyFill="1" applyAlignment="1">
      <alignment horizontal="left"/>
    </xf>
    <xf numFmtId="0" fontId="5" fillId="10" borderId="0" xfId="0" quotePrefix="1" applyNumberFormat="1" applyFont="1" applyFill="1" applyAlignment="1">
      <alignment horizontal="left"/>
    </xf>
    <xf numFmtId="1" fontId="5" fillId="10" borderId="0" xfId="0" quotePrefix="1" applyNumberFormat="1" applyFont="1" applyFill="1" applyAlignment="1">
      <alignment horizontal="left"/>
    </xf>
    <xf numFmtId="9" fontId="42" fillId="9" borderId="0" xfId="4" applyFont="1" applyFill="1" applyBorder="1" applyAlignment="1">
      <alignment horizontal="center" vertical="center" wrapText="1"/>
    </xf>
    <xf numFmtId="9" fontId="42" fillId="0" borderId="0" xfId="4" applyFont="1" applyFill="1" applyBorder="1" applyAlignment="1">
      <alignment horizontal="center" vertical="center" wrapText="1"/>
    </xf>
    <xf numFmtId="0" fontId="28" fillId="0" borderId="0" xfId="0" applyFont="1"/>
    <xf numFmtId="164" fontId="28" fillId="0" borderId="0" xfId="0" applyNumberFormat="1" applyFont="1"/>
    <xf numFmtId="2" fontId="28" fillId="0" borderId="0" xfId="0" applyNumberFormat="1" applyFont="1"/>
    <xf numFmtId="43" fontId="33" fillId="0" borderId="0" xfId="1" applyFont="1" applyAlignment="1">
      <alignment horizontal="center"/>
    </xf>
    <xf numFmtId="43" fontId="5" fillId="9" borderId="0" xfId="1" applyFont="1" applyFill="1" applyAlignment="1">
      <alignment horizontal="center" vertical="center" wrapText="1"/>
    </xf>
    <xf numFmtId="43" fontId="5" fillId="0" borderId="0" xfId="1" applyFont="1"/>
    <xf numFmtId="0" fontId="33" fillId="0" borderId="0" xfId="0" applyNumberFormat="1" applyFont="1" applyAlignment="1">
      <alignment horizontal="left"/>
    </xf>
    <xf numFmtId="164" fontId="33" fillId="0" borderId="0" xfId="0" applyNumberFormat="1" applyFont="1" applyFill="1"/>
    <xf numFmtId="2" fontId="33" fillId="0" borderId="0" xfId="0" applyNumberFormat="1" applyFont="1" applyFill="1"/>
    <xf numFmtId="43" fontId="4" fillId="0" borderId="0" xfId="1" applyFont="1"/>
    <xf numFmtId="166" fontId="26" fillId="9" borderId="0" xfId="1" applyNumberFormat="1" applyFont="1" applyFill="1" applyAlignment="1">
      <alignment horizontal="center" vertical="center" wrapText="1"/>
    </xf>
    <xf numFmtId="43" fontId="26" fillId="9" borderId="0" xfId="1" applyFont="1" applyFill="1" applyAlignment="1">
      <alignment horizontal="center" vertical="center" wrapText="1"/>
    </xf>
    <xf numFmtId="165" fontId="28" fillId="0" borderId="0" xfId="0" applyNumberFormat="1" applyFont="1" applyAlignment="1">
      <alignment horizontal="center"/>
    </xf>
    <xf numFmtId="165" fontId="28" fillId="0" borderId="0" xfId="0" applyNumberFormat="1" applyFont="1" applyFill="1" applyAlignment="1">
      <alignment horizontal="center"/>
    </xf>
    <xf numFmtId="43" fontId="28" fillId="0" borderId="0" xfId="1" applyFont="1" applyFill="1" applyAlignment="1">
      <alignment horizontal="center"/>
    </xf>
    <xf numFmtId="9" fontId="27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left"/>
    </xf>
    <xf numFmtId="0" fontId="22" fillId="0" borderId="0" xfId="0" applyNumberFormat="1" applyFont="1" applyFill="1" applyAlignment="1">
      <alignment horizontal="left"/>
    </xf>
    <xf numFmtId="0" fontId="33" fillId="0" borderId="0" xfId="0" applyNumberFormat="1" applyFont="1" applyFill="1" applyAlignment="1">
      <alignment horizontal="left"/>
    </xf>
    <xf numFmtId="0" fontId="27" fillId="0" borderId="0" xfId="0" applyNumberFormat="1" applyFont="1" applyAlignment="1">
      <alignment horizontal="left"/>
    </xf>
    <xf numFmtId="0" fontId="4" fillId="0" borderId="0" xfId="0" quotePrefix="1" applyFont="1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quotePrefix="1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/>
    <xf numFmtId="9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3" fillId="0" borderId="0" xfId="0" quotePrefix="1" applyFont="1" applyFill="1"/>
    <xf numFmtId="0" fontId="43" fillId="0" borderId="0" xfId="0" applyFont="1" applyFill="1" applyAlignment="1">
      <alignment horizontal="center"/>
    </xf>
    <xf numFmtId="43" fontId="43" fillId="0" borderId="0" xfId="1" applyFont="1" applyFill="1"/>
    <xf numFmtId="43" fontId="44" fillId="0" borderId="0" xfId="1" applyFont="1" applyFill="1" applyAlignment="1">
      <alignment horizontal="center"/>
    </xf>
    <xf numFmtId="9" fontId="43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5" fillId="0" borderId="0" xfId="0" quotePrefix="1" applyFont="1" applyFill="1"/>
    <xf numFmtId="0" fontId="45" fillId="0" borderId="0" xfId="0" applyFont="1" applyFill="1" applyAlignment="1">
      <alignment horizontal="center"/>
    </xf>
    <xf numFmtId="43" fontId="45" fillId="0" borderId="0" xfId="1" applyFont="1" applyFill="1"/>
    <xf numFmtId="43" fontId="46" fillId="0" borderId="0" xfId="1" applyFont="1" applyFill="1" applyAlignment="1">
      <alignment horizontal="center"/>
    </xf>
    <xf numFmtId="9" fontId="45" fillId="0" borderId="0" xfId="0" applyNumberFormat="1" applyFont="1" applyFill="1" applyAlignment="1">
      <alignment horizontal="center"/>
    </xf>
    <xf numFmtId="0" fontId="45" fillId="0" borderId="0" xfId="0" applyNumberFormat="1" applyFont="1" applyFill="1" applyAlignment="1">
      <alignment horizontal="left"/>
    </xf>
    <xf numFmtId="164" fontId="45" fillId="0" borderId="0" xfId="0" applyNumberFormat="1" applyFont="1" applyFill="1"/>
    <xf numFmtId="0" fontId="45" fillId="0" borderId="0" xfId="0" quotePrefix="1" applyFont="1" applyFill="1" applyAlignment="1">
      <alignment horizontal="center"/>
    </xf>
    <xf numFmtId="165" fontId="46" fillId="0" borderId="0" xfId="0" applyNumberFormat="1" applyFont="1" applyFill="1" applyAlignment="1">
      <alignment horizontal="center"/>
    </xf>
    <xf numFmtId="9" fontId="45" fillId="0" borderId="0" xfId="4" applyFont="1" applyFill="1" applyAlignment="1">
      <alignment horizontal="center"/>
    </xf>
    <xf numFmtId="0" fontId="45" fillId="0" borderId="0" xfId="0" applyFont="1" applyFill="1"/>
    <xf numFmtId="2" fontId="45" fillId="0" borderId="0" xfId="0" applyNumberFormat="1" applyFont="1" applyFill="1"/>
    <xf numFmtId="0" fontId="33" fillId="0" borderId="0" xfId="0" quotePrefix="1" applyFont="1" applyFill="1" applyAlignment="1">
      <alignment horizontal="center"/>
    </xf>
    <xf numFmtId="165" fontId="34" fillId="0" borderId="0" xfId="0" applyNumberFormat="1" applyFont="1" applyFill="1" applyAlignment="1">
      <alignment horizontal="center"/>
    </xf>
    <xf numFmtId="43" fontId="27" fillId="0" borderId="0" xfId="1" applyFont="1" applyAlignment="1">
      <alignment horizontal="center"/>
    </xf>
    <xf numFmtId="0" fontId="27" fillId="0" borderId="0" xfId="0" applyNumberFormat="1" applyFont="1" applyFill="1" applyAlignment="1">
      <alignment horizontal="left"/>
    </xf>
    <xf numFmtId="0" fontId="4" fillId="0" borderId="0" xfId="0" quotePrefix="1" applyNumberFormat="1" applyFont="1" applyAlignment="1">
      <alignment horizontal="left"/>
    </xf>
    <xf numFmtId="0" fontId="45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>
      <alignment horizontal="left"/>
    </xf>
    <xf numFmtId="0" fontId="43" fillId="0" borderId="0" xfId="0" quotePrefix="1" applyNumberFormat="1" applyFont="1" applyFill="1" applyAlignment="1">
      <alignment horizontal="left"/>
    </xf>
    <xf numFmtId="0" fontId="12" fillId="0" borderId="0" xfId="0" quotePrefix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6" fontId="12" fillId="0" borderId="0" xfId="1" applyNumberFormat="1" applyFont="1" applyFill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3" fillId="0" borderId="0" xfId="0" quotePrefix="1" applyFont="1"/>
    <xf numFmtId="164" fontId="33" fillId="0" borderId="0" xfId="0" applyNumberFormat="1" applyFont="1"/>
    <xf numFmtId="164" fontId="34" fillId="0" borderId="0" xfId="0" applyNumberFormat="1" applyFont="1" applyAlignment="1">
      <alignment horizontal="center"/>
    </xf>
    <xf numFmtId="0" fontId="3" fillId="0" borderId="0" xfId="0" quotePrefix="1" applyNumberFormat="1" applyFont="1" applyAlignment="1">
      <alignment horizontal="left"/>
    </xf>
    <xf numFmtId="2" fontId="33" fillId="0" borderId="0" xfId="0" applyNumberFormat="1" applyFont="1"/>
    <xf numFmtId="164" fontId="28" fillId="0" borderId="0" xfId="0" applyNumberFormat="1" applyFont="1" applyAlignment="1">
      <alignment horizontal="center"/>
    </xf>
    <xf numFmtId="10" fontId="27" fillId="0" borderId="0" xfId="0" applyNumberFormat="1" applyFont="1" applyAlignment="1">
      <alignment horizontal="center"/>
    </xf>
    <xf numFmtId="9" fontId="33" fillId="0" borderId="0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6" fillId="2" borderId="0" xfId="0" applyFont="1" applyFill="1" applyAlignment="1">
      <alignment horizontal="center"/>
    </xf>
    <xf numFmtId="0" fontId="26" fillId="6" borderId="0" xfId="0" quotePrefix="1" applyFont="1" applyFill="1" applyAlignment="1">
      <alignment horizontal="center" vertical="center"/>
    </xf>
    <xf numFmtId="0" fontId="26" fillId="6" borderId="0" xfId="0" quotePrefix="1" applyFont="1" applyFill="1" applyAlignment="1"/>
    <xf numFmtId="0" fontId="26" fillId="6" borderId="0" xfId="0" quotePrefix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4" borderId="0" xfId="0" quotePrefix="1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0" fontId="26" fillId="4" borderId="0" xfId="2" quotePrefix="1" applyFont="1" applyFill="1" applyAlignment="1">
      <alignment horizontal="center"/>
    </xf>
    <xf numFmtId="0" fontId="26" fillId="4" borderId="0" xfId="0" quotePrefix="1" applyFont="1" applyFill="1" applyAlignment="1">
      <alignment horizontal="center" vertical="center"/>
    </xf>
    <xf numFmtId="0" fontId="28" fillId="4" borderId="0" xfId="0" quotePrefix="1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28" fillId="8" borderId="0" xfId="0" applyFont="1" applyFill="1" applyAlignment="1">
      <alignment horizontal="center"/>
    </xf>
    <xf numFmtId="0" fontId="34" fillId="8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28" fillId="3" borderId="0" xfId="0" quotePrefix="1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0" fontId="28" fillId="4" borderId="0" xfId="0" quotePrefix="1" applyFont="1" applyFill="1" applyAlignment="1">
      <alignment horizontal="center"/>
    </xf>
    <xf numFmtId="0" fontId="26" fillId="3" borderId="0" xfId="2" quotePrefix="1" applyFont="1" applyFill="1" applyAlignment="1">
      <alignment horizontal="center"/>
    </xf>
    <xf numFmtId="0" fontId="26" fillId="4" borderId="0" xfId="0" applyFont="1" applyFill="1" applyAlignment="1">
      <alignment horizontal="center" vertical="center" wrapText="1"/>
    </xf>
    <xf numFmtId="0" fontId="28" fillId="8" borderId="0" xfId="0" applyFont="1" applyFill="1" applyBorder="1" applyAlignment="1">
      <alignment horizontal="center"/>
    </xf>
    <xf numFmtId="0" fontId="28" fillId="6" borderId="0" xfId="0" quotePrefix="1" applyNumberFormat="1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26" fillId="3" borderId="0" xfId="0" quotePrefix="1" applyFont="1" applyFill="1" applyAlignment="1">
      <alignment horizontal="center"/>
    </xf>
    <xf numFmtId="0" fontId="26" fillId="6" borderId="0" xfId="0" quotePrefix="1" applyNumberFormat="1" applyFont="1" applyFill="1" applyAlignment="1">
      <alignment horizontal="center"/>
    </xf>
    <xf numFmtId="0" fontId="26" fillId="13" borderId="0" xfId="0" quotePrefix="1" applyFont="1" applyFill="1" applyAlignment="1">
      <alignment horizontal="center" vertical="center"/>
    </xf>
    <xf numFmtId="0" fontId="26" fillId="8" borderId="0" xfId="0" quotePrefix="1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3" fontId="26" fillId="3" borderId="0" xfId="3" quotePrefix="1" applyNumberFormat="1" applyFont="1" applyFill="1" applyAlignment="1">
      <alignment horizontal="center"/>
    </xf>
    <xf numFmtId="0" fontId="26" fillId="8" borderId="0" xfId="3" quotePrefix="1" applyFont="1" applyFill="1" applyAlignment="1">
      <alignment horizontal="center"/>
    </xf>
    <xf numFmtId="0" fontId="1" fillId="0" borderId="0" xfId="0" applyFont="1"/>
  </cellXfs>
  <cellStyles count="7">
    <cellStyle name="Dziesiętny" xfId="1" builtinId="3"/>
    <cellStyle name="Neutralny" xfId="6" builtinId="28"/>
    <cellStyle name="Normalny" xfId="0" builtinId="0"/>
    <cellStyle name="Normalny 2" xfId="2"/>
    <cellStyle name="Normalny 3" xfId="3"/>
    <cellStyle name="Normalny 4" xfId="5"/>
    <cellStyle name="Procentowy" xfId="4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1308F6"/>
      <color rgb="FFFF66CC"/>
      <color rgb="FFFE00A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G/AppData/Local/Temp/notesC7A056/XL_nazwy_towary_2014_02_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Arkusz1"/>
      <sheetName val="Arkusz2"/>
      <sheetName val="Arkusz3"/>
    </sheetNames>
    <sheetDataSet>
      <sheetData sheetId="0" refreshError="1">
        <row r="2">
          <cell r="A2" t="str">
            <v>Kod</v>
          </cell>
          <cell r="B2" t="str">
            <v>Nazwa</v>
          </cell>
        </row>
        <row r="3">
          <cell r="A3">
            <v>71</v>
          </cell>
          <cell r="B3" t="str">
            <v>Ogranicznik termostatu TA3</v>
          </cell>
        </row>
        <row r="4">
          <cell r="A4">
            <v>140001</v>
          </cell>
          <cell r="B4" t="str">
            <v>Naklejka na obudowę termostatów BRC i TC2</v>
          </cell>
        </row>
        <row r="5">
          <cell r="A5">
            <v>150001</v>
          </cell>
          <cell r="B5" t="str">
            <v>Naklejka na opakowanie - rozdzielacz Poliamidowy PROCALIDA - wszystkie rozmiary, 370x180</v>
          </cell>
        </row>
        <row r="6">
          <cell r="A6">
            <v>210000</v>
          </cell>
          <cell r="B6" t="str">
            <v>Instrukcja A4 - zawór mieszający ARV 3-drogowy</v>
          </cell>
        </row>
        <row r="7">
          <cell r="A7">
            <v>220000</v>
          </cell>
          <cell r="B7" t="str">
            <v>Instrukcja A4 - zawór mieszający ARV 4-drogowy</v>
          </cell>
        </row>
        <row r="8">
          <cell r="A8">
            <v>230000</v>
          </cell>
          <cell r="B8" t="str">
            <v>Instrukcja A5 - zawór bezpieczeństwa AF4 i AF8</v>
          </cell>
        </row>
        <row r="9">
          <cell r="A9">
            <v>260000</v>
          </cell>
          <cell r="B9" t="str">
            <v>Instrukcja A4 - termostatyczny zawór mieszający ATM - wersja DE</v>
          </cell>
        </row>
        <row r="10">
          <cell r="A10">
            <v>270000</v>
          </cell>
          <cell r="B10" t="str">
            <v>Instrukcja A4 - obrotowy zawór mieszający ARV 3-drogowy - wersja DE</v>
          </cell>
        </row>
        <row r="11">
          <cell r="A11">
            <v>280000</v>
          </cell>
          <cell r="B11" t="str">
            <v>Instrukcja A4 - obrotowy zawór mieszający ARV 4-drogowy - wersja DE</v>
          </cell>
        </row>
        <row r="12">
          <cell r="A12">
            <v>430000</v>
          </cell>
          <cell r="B12" t="str">
            <v>Obwoluta 160x360 - ST2</v>
          </cell>
        </row>
        <row r="13">
          <cell r="A13">
            <v>500000</v>
          </cell>
          <cell r="B13" t="str">
            <v>Woreczek strunowy 60 x 80 na dodatkowe skale do zaworów ARV</v>
          </cell>
        </row>
        <row r="14">
          <cell r="A14">
            <v>1000001</v>
          </cell>
          <cell r="B14" t="str">
            <v>Naklejka na opakowanie - termostatyczny zawór mieszający ATM 331, nr. kat. 78249 - wersja DE</v>
          </cell>
        </row>
        <row r="15">
          <cell r="A15">
            <v>1000002</v>
          </cell>
          <cell r="B15" t="str">
            <v>Naklejka na opakowanie - termostatyczny zawór mieszający ATM 333, nr. kat. 78248 - wersja DE</v>
          </cell>
        </row>
        <row r="16">
          <cell r="A16">
            <v>1000003</v>
          </cell>
          <cell r="B16" t="str">
            <v>Naklejka na opakowanie - termostatyczny zawór mieszający ATM 341, nr. kat. 78247 - wersja DE</v>
          </cell>
        </row>
        <row r="17">
          <cell r="A17">
            <v>1000004</v>
          </cell>
          <cell r="B17" t="str">
            <v>Naklejka na opakowanie - termostatyczny zawór mieszający ATM 343, nr. kat. 78246 - wersja DE</v>
          </cell>
        </row>
        <row r="18">
          <cell r="A18">
            <v>1000005</v>
          </cell>
          <cell r="B18" t="str">
            <v>Naklejka na opakowanie - termostatyczny zawór mieszający ATM 361, nr. kat. 78245 - wersja DE</v>
          </cell>
        </row>
        <row r="19">
          <cell r="A19">
            <v>1000006</v>
          </cell>
          <cell r="B19" t="str">
            <v>Naklejka na opakowanie - termostatyczny zawór mieszający ATM 363, nr. kat. 78244 - wersja DE</v>
          </cell>
        </row>
        <row r="20">
          <cell r="A20">
            <v>1000007</v>
          </cell>
          <cell r="B20" t="str">
            <v>Naklejka na opakowanie - obrotowy zawór mieszający ARV 382, nr. kat. 78234 - wersja DE</v>
          </cell>
        </row>
        <row r="21">
          <cell r="A21">
            <v>1000008</v>
          </cell>
          <cell r="B21" t="str">
            <v>Naklejka na opakowanie - obrotowy zawór mieszający ARV 384, nr. kat. 78235 - wersja DE</v>
          </cell>
        </row>
        <row r="22">
          <cell r="A22">
            <v>1000009</v>
          </cell>
          <cell r="B22" t="str">
            <v>Naklejka na opakowanie - obrotowy zawór mieszający ARV 385, nr. kat. 78236 - wersja DE</v>
          </cell>
        </row>
        <row r="23">
          <cell r="A23">
            <v>1000010</v>
          </cell>
          <cell r="B23" t="str">
            <v>Naklejka na opakowanie - obrotowy zawór mieszający ARV 386, nr. kat. 78237 - wersja DE</v>
          </cell>
        </row>
        <row r="24">
          <cell r="A24">
            <v>1000011</v>
          </cell>
          <cell r="B24" t="str">
            <v>Naklejka na opakowanie - obrotowy zawór mieszający ARV 387, nr. kat. 78238 - wersja DE</v>
          </cell>
        </row>
        <row r="25">
          <cell r="A25">
            <v>1000012</v>
          </cell>
          <cell r="B25" t="str">
            <v>Naklejka na opakowanie - obrotowy zawór mieszający ARV 484, nr. kat. 78239 - wersja DE</v>
          </cell>
        </row>
        <row r="26">
          <cell r="A26">
            <v>1000013</v>
          </cell>
          <cell r="B26" t="str">
            <v>Naklejka na opakowanie - obrotowy zawór mieszający ARV 485, nr. kat. 78241 - wersja DE</v>
          </cell>
        </row>
        <row r="27">
          <cell r="A27">
            <v>1000014</v>
          </cell>
          <cell r="B27" t="str">
            <v>Naklejka na opakowanie - obrotowy zawór mieszający ARV 486, nr. kat. 78242 - wersja DE</v>
          </cell>
        </row>
        <row r="28">
          <cell r="A28">
            <v>1000015</v>
          </cell>
          <cell r="B28" t="str">
            <v>Naklejka na opakowanie - obrotowy zawór mieszający ARV 487, nr. kat. 78243 - wersja DE</v>
          </cell>
        </row>
        <row r="29">
          <cell r="A29">
            <v>1000016</v>
          </cell>
          <cell r="B29" t="str">
            <v>Naklejka na opakowanie - Siłownik elektryczny 3-punktowy, 230 V AC, ARM 323, 60 s, 78205, wersja DE</v>
          </cell>
        </row>
        <row r="30">
          <cell r="A30">
            <v>1000017</v>
          </cell>
          <cell r="B30" t="str">
            <v>Naklejka na opakowanie - Siłownik elektryczny 3-punktowy, 230 V AC, ARM 343, 120 s, 78208, wersja DE</v>
          </cell>
        </row>
        <row r="31">
          <cell r="A31">
            <v>1000018</v>
          </cell>
          <cell r="B31" t="str">
            <v>Naklejka na opakowanie - Siłownik elektryczny 3-punktowy, 230 V AC, ARM 345, 120 s, 78218, wersja DE</v>
          </cell>
        </row>
        <row r="32">
          <cell r="A32">
            <v>1000019</v>
          </cell>
          <cell r="B32" t="str">
            <v>Naklejka na opakowanie - Siłownik elektryczny 3-punktowy, 230 V AC, ARM 349, 120 s, 78220, wersja DE</v>
          </cell>
        </row>
        <row r="33">
          <cell r="A33">
            <v>1000020</v>
          </cell>
          <cell r="B33" t="str">
            <v>Naklejka na opakowanie - Siłownik elektryczny 3-punktowy, 230 V AC, ARM 353, 240 s, 78217, wersja DE</v>
          </cell>
        </row>
        <row r="34">
          <cell r="A34">
            <v>1000021</v>
          </cell>
          <cell r="B34" t="str">
            <v>Naklejka na opakowanie - Siłownik elektryczny 3-punktowy, 230 V AC, ARM 443, 120 s z wyłącznikiem pomocniczym, 78215, wersja DE</v>
          </cell>
        </row>
        <row r="35">
          <cell r="A35">
            <v>1000022</v>
          </cell>
          <cell r="B35" t="str">
            <v>Naklejka na opakowanie - Siłownik elektryczny 2-punktowy, 230 V AC, ARM 713, 30 s, 78224, wersja DE</v>
          </cell>
        </row>
        <row r="36">
          <cell r="A36">
            <v>1000023</v>
          </cell>
          <cell r="B36" t="str">
            <v>Naklejka na opakowanie - Siłownik elektryczny 2-punktowy, 230 V AC, ARM 723, 60 s, 78225, wersja DE</v>
          </cell>
        </row>
        <row r="37">
          <cell r="A37">
            <v>1000024</v>
          </cell>
          <cell r="B37" t="str">
            <v>Naklejka na opakowanie - Siłownik elektryczny 3-punktowy, 24 V AC, ARM 322, 60 s, wersja DE</v>
          </cell>
        </row>
        <row r="38">
          <cell r="A38">
            <v>1000025</v>
          </cell>
          <cell r="B38" t="str">
            <v>Naklejka na opakowanie - Siłownik elektryczny proporcjonalny 24 V AC, ARM 994, 60/90/120 s, 78233, wersja DE</v>
          </cell>
        </row>
        <row r="39">
          <cell r="A39">
            <v>1000026</v>
          </cell>
          <cell r="B39" t="str">
            <v>Naklejka na opakowanie - Siłownik elektryczny 3-punktowy, 230 V AC, ARM 423, 60 s z wyłącznikiem pomocniczym, 78206, wersja DE</v>
          </cell>
        </row>
        <row r="40">
          <cell r="A40">
            <v>1000027</v>
          </cell>
          <cell r="B40" t="str">
            <v>Naklejka na opakowanie - termostatyczny zawór mieszający ATM 563, nr. kat. 78284 - wersja DE</v>
          </cell>
        </row>
        <row r="41">
          <cell r="A41">
            <v>1000028</v>
          </cell>
          <cell r="B41" t="str">
            <v>Naklejka na opakowanie - termostatyczny zawór mieszający ATM 561, nr. kat. 78283 - wersja DE</v>
          </cell>
        </row>
        <row r="42">
          <cell r="A42">
            <v>1000029</v>
          </cell>
          <cell r="B42" t="str">
            <v>Naklejka na opakowanie - 3-drogowy obrotowy zawór mieszający ARV 383 DN25, 1" GW, Kvs 8,0 - wersja DE</v>
          </cell>
        </row>
        <row r="43">
          <cell r="A43">
            <v>1000030</v>
          </cell>
          <cell r="B43" t="str">
            <v>Naklejka na opakowanie - Siłownik elektryczny 3-punktowy, 230 V AC, ARM 445, 120 s z wyłącznikiem pomocniczym, kod 78219 - wersja DE</v>
          </cell>
        </row>
        <row r="44">
          <cell r="A44">
            <v>1011002</v>
          </cell>
          <cell r="B44" t="str">
            <v>Naklejka na opakowanie - termostat pokojowy TA3 nr kat 4261800</v>
          </cell>
        </row>
        <row r="45">
          <cell r="A45">
            <v>1011003</v>
          </cell>
          <cell r="B45" t="str">
            <v>Naklejka na opakowanie - termostat BRC nr kat 6740100</v>
          </cell>
        </row>
        <row r="46">
          <cell r="A46">
            <v>1011004</v>
          </cell>
          <cell r="B46" t="str">
            <v>Naklejka na opakowanie - termostat pokojowy TA3 nr kat 4261600</v>
          </cell>
        </row>
        <row r="47">
          <cell r="A47">
            <v>1011005</v>
          </cell>
          <cell r="B47" t="str">
            <v>Naklejka na opakowanie - termostat pokojowy TA3 nr kat 4261700</v>
          </cell>
        </row>
        <row r="48">
          <cell r="A48">
            <v>1011006</v>
          </cell>
          <cell r="B48" t="str">
            <v>Naklejka na opakowanie - termostat BRC nr kat 6740300</v>
          </cell>
        </row>
        <row r="49">
          <cell r="A49">
            <v>1011007</v>
          </cell>
          <cell r="B49" t="str">
            <v>Naklejka na opakowanie - termostat TC2 nr kat 6742100</v>
          </cell>
        </row>
        <row r="50">
          <cell r="A50">
            <v>1011008</v>
          </cell>
          <cell r="B50" t="str">
            <v>Naklejka na opakowanie - termostat TC2 nr kat 6740700</v>
          </cell>
        </row>
        <row r="51">
          <cell r="A51">
            <v>1011009</v>
          </cell>
          <cell r="B51" t="str">
            <v>Naklejka na opakowanie - termostat TC2 nr kat 6740800</v>
          </cell>
        </row>
        <row r="52">
          <cell r="A52">
            <v>1011010</v>
          </cell>
          <cell r="B52" t="str">
            <v>Naklejka na opakowanie - obrotowy zawór mieszający ARV, nr. kat. 1338200</v>
          </cell>
        </row>
        <row r="53">
          <cell r="A53">
            <v>1011011</v>
          </cell>
          <cell r="B53" t="str">
            <v>Naklejka na opakowanie - obrotowy zawór mieszający ARV, nr. kat. 1338400</v>
          </cell>
        </row>
        <row r="54">
          <cell r="A54">
            <v>1011012</v>
          </cell>
          <cell r="B54" t="str">
            <v>Naklejka na opakowanie - obrotowy zawór mieszający ARV, nr. kat. 1338500</v>
          </cell>
        </row>
        <row r="55">
          <cell r="A55">
            <v>1011013</v>
          </cell>
          <cell r="B55" t="str">
            <v>Naklejka na opakowanie - obrotowy zawór mieszający ARV, nr. kat. 1338600</v>
          </cell>
        </row>
        <row r="56">
          <cell r="A56">
            <v>1011014</v>
          </cell>
          <cell r="B56" t="str">
            <v>Naklejka na opakowanie - obrotowy zawór mieszający ARV, nr. kat. 1338700</v>
          </cell>
        </row>
        <row r="57">
          <cell r="A57">
            <v>1011015</v>
          </cell>
          <cell r="B57" t="str">
            <v>Naklejka na opakowanie - obrotowy zawór mieszający ARV, nr. kat. 1348400</v>
          </cell>
        </row>
        <row r="58">
          <cell r="A58">
            <v>1011016</v>
          </cell>
          <cell r="B58" t="str">
            <v>Naklejka na opakowanie - obrotowy zawór mieszający ARV, nr. kat. 1348500</v>
          </cell>
        </row>
        <row r="59">
          <cell r="A59">
            <v>1011017</v>
          </cell>
          <cell r="B59" t="str">
            <v>Naklejka na opakowanie - obrotowy zawór mieszający ARV, nr. kat. 1348600</v>
          </cell>
        </row>
        <row r="60">
          <cell r="A60">
            <v>1011018</v>
          </cell>
          <cell r="B60" t="str">
            <v>Naklejka na opakowanie - obrotowy zawór mieszający ARV, nr. kat. 1348700</v>
          </cell>
        </row>
        <row r="61">
          <cell r="A61">
            <v>1011019</v>
          </cell>
          <cell r="B61" t="str">
            <v>Naklejka na opakowanie - termostatyczny zawór mieszający ATM, nr. kat. 1233100</v>
          </cell>
        </row>
        <row r="62">
          <cell r="A62">
            <v>1011020</v>
          </cell>
          <cell r="B62" t="str">
            <v>Naklejka na opakowanie - termostatyczny zawór mieszający ATM, nr. kat. 1233300</v>
          </cell>
        </row>
        <row r="63">
          <cell r="A63">
            <v>1011021</v>
          </cell>
          <cell r="B63" t="str">
            <v>Naklejka na opakowanie - termostatyczny zawór mieszający ATM, nr. kat. 1234100</v>
          </cell>
        </row>
        <row r="64">
          <cell r="A64">
            <v>1011022</v>
          </cell>
          <cell r="B64" t="str">
            <v>Naklejka na opakowanie - termostatyczny zawór mieszający ATM, nr. kat. 1234300</v>
          </cell>
        </row>
        <row r="65">
          <cell r="A65">
            <v>1011023</v>
          </cell>
          <cell r="B65" t="str">
            <v>Naklejka na opakowanie - termostatyczny zawór mieszający ATM, nr. kat. 1236100</v>
          </cell>
        </row>
        <row r="66">
          <cell r="A66">
            <v>1011024</v>
          </cell>
          <cell r="B66" t="str">
            <v>Naklejka na opakowanie - termostatyczny zawór mieszający ATM, nr. kat. 1236300</v>
          </cell>
        </row>
        <row r="67">
          <cell r="A67">
            <v>1011025</v>
          </cell>
          <cell r="B67" t="str">
            <v>Naklejka na opakowanie - rozdzielacz Poliamidowy PROCALIDA</v>
          </cell>
        </row>
        <row r="68">
          <cell r="A68">
            <v>1011026</v>
          </cell>
          <cell r="B68" t="str">
            <v>Naklejka na opakowanie - obrotowy zawór mieszający ARV, nr. kat. 1338300</v>
          </cell>
        </row>
        <row r="69">
          <cell r="A69">
            <v>1011027</v>
          </cell>
          <cell r="B69" t="str">
            <v>Naklejka na opakowanie - obrotowy zawór mieszający ARV, nr. kat. 1338800</v>
          </cell>
        </row>
        <row r="70">
          <cell r="A70">
            <v>1011028</v>
          </cell>
          <cell r="B70" t="str">
            <v>Naklejka na opakowanie - obrotowy zawór mieszający ARV, nr. kat. 1348300</v>
          </cell>
        </row>
        <row r="71">
          <cell r="A71">
            <v>1011029</v>
          </cell>
          <cell r="B71" t="str">
            <v>Naklejka na opakowanie - Zawór bezpieczeństwa do podgrzewaczy CWU RED4, nr. kat. R301301001</v>
          </cell>
        </row>
        <row r="72">
          <cell r="A72">
            <v>1011030</v>
          </cell>
          <cell r="B72" t="str">
            <v>Naklejka na opakowanie - Zawór bezpieczeństwa do podgrzewaczy CWU RED8, nr. kat. R301301002</v>
          </cell>
        </row>
        <row r="73">
          <cell r="A73">
            <v>1011031</v>
          </cell>
          <cell r="B73" t="str">
            <v>Naklejka na opakowanie - Szybkozłącze do naczynia wzbiorczego z zaworem rewizyjnym, 2 x 3/4" GW, 10 bar, 120 st.C 77924</v>
          </cell>
        </row>
        <row r="74">
          <cell r="A74">
            <v>1011032</v>
          </cell>
          <cell r="B74" t="str">
            <v>Naklejka na opakowanie - Szybkozłącze do naczynia wzbiorczego z zaworem rewizyjnym,  2 x 1" GW, 10 bar, 120 st.C 77934</v>
          </cell>
        </row>
        <row r="75">
          <cell r="A75">
            <v>1011033</v>
          </cell>
          <cell r="B75" t="str">
            <v>Naklejka na opakowanie - Regulator stałotemperaturowy ACT 343</v>
          </cell>
        </row>
        <row r="76">
          <cell r="A76">
            <v>1011034</v>
          </cell>
          <cell r="B76" t="str">
            <v>Naklejka na opakowanie - termostatyczny zawór mieszający ATM, nr. kat. 1256100</v>
          </cell>
        </row>
        <row r="77">
          <cell r="A77">
            <v>1011035</v>
          </cell>
          <cell r="B77" t="str">
            <v>Naklejka na opakowanie - termostatyczny zawór mieszający ATM, nr. kat. 1256300</v>
          </cell>
        </row>
        <row r="78">
          <cell r="A78">
            <v>1011036</v>
          </cell>
          <cell r="B78" t="str">
            <v>Naklejka na opakowanie - obrotowy zawór mieszający ARV, nr. kat. 1338700 LK</v>
          </cell>
        </row>
        <row r="79">
          <cell r="A79">
            <v>1011037</v>
          </cell>
          <cell r="B79" t="str">
            <v>Naklejka na opakowanie - obrotowy zawór mieszający ARV, nr. kat. 1348600 LK</v>
          </cell>
        </row>
        <row r="80">
          <cell r="A80">
            <v>1011038</v>
          </cell>
          <cell r="B80" t="str">
            <v>Naklejka na opakowanie - termomanometr TM80, 4 bar, 20-120st.C rad, nr. kat. 63341R</v>
          </cell>
        </row>
        <row r="81">
          <cell r="A81">
            <v>1011039</v>
          </cell>
          <cell r="B81" t="str">
            <v>Naklejka na opakowanie - termometr bimetaliczny BiTh 63, fi 63 mm, 0-120 °C, tuleja 45 mm, 1/2'' ax, kl. 2,0, nr. kat. 63801</v>
          </cell>
        </row>
        <row r="82">
          <cell r="A82">
            <v>1011040</v>
          </cell>
          <cell r="B82" t="str">
            <v>Naklejka na opakowanie - MS Zawór bezpieczeństwa do instalacji grzewczych, kod 42360</v>
          </cell>
        </row>
        <row r="83">
          <cell r="A83">
            <v>1011041</v>
          </cell>
          <cell r="B83" t="str">
            <v>Naklejka na opakowanie - MS Zawór bezpieczeństwa do instalacji grzewczych, kod 42375</v>
          </cell>
        </row>
        <row r="84">
          <cell r="A84">
            <v>1011042</v>
          </cell>
          <cell r="B84" t="str">
            <v>Naklejka na opakowanie - MS Zawór bezpieczeństwa do instalacji grzewczych, kod 42376</v>
          </cell>
        </row>
        <row r="85">
          <cell r="A85">
            <v>1011043</v>
          </cell>
          <cell r="B85" t="str">
            <v>Naklejka na opakowanie - MS Zawór bezpieczeństwa do instalacji grzewczych, kod 42385</v>
          </cell>
        </row>
        <row r="86">
          <cell r="A86">
            <v>1011044</v>
          </cell>
          <cell r="B86" t="str">
            <v>Naklejka na opakowanie - MS Zawór bezpieczeństwa do instalacji grzewczych, kod 42386</v>
          </cell>
        </row>
        <row r="87">
          <cell r="A87">
            <v>1011045</v>
          </cell>
          <cell r="B87" t="str">
            <v>Naklejka na opakowanie - MS Zawór bezpieczeństwa do instalacji grzewczych, kod 42390</v>
          </cell>
        </row>
        <row r="88">
          <cell r="A88">
            <v>1011046</v>
          </cell>
          <cell r="B88" t="str">
            <v>Naklejka na opakowanie - MS Zawór bezpieczeństwa do instalacji grzewczych, kod 42391</v>
          </cell>
        </row>
        <row r="89">
          <cell r="A89">
            <v>1011047</v>
          </cell>
          <cell r="B89" t="str">
            <v>Naklejka na opakowanie - MS Zawór bezpieczeństwa do instalacji grzewczych, kod 42392</v>
          </cell>
        </row>
        <row r="90">
          <cell r="A90">
            <v>1011048</v>
          </cell>
          <cell r="B90" t="str">
            <v>Naklejka na opakowanie - MSW Zawór bezpieczeństwa do instalacji grzewczych, kod 42421</v>
          </cell>
        </row>
        <row r="91">
          <cell r="A91">
            <v>1011049</v>
          </cell>
          <cell r="B91" t="str">
            <v>Naklejka na opakowanie - MSW Zawór bezpieczeństwa do instalacji grzewczych, kod 42422</v>
          </cell>
        </row>
        <row r="92">
          <cell r="A92">
            <v>1011050</v>
          </cell>
          <cell r="B92" t="str">
            <v>Naklejka na opakowanie - MSW Zawór bezpieczeństwa do instalacji grzewczych, kod 42423</v>
          </cell>
        </row>
        <row r="93">
          <cell r="A93">
            <v>1011051</v>
          </cell>
          <cell r="B93" t="str">
            <v>Naklejka na opakowanie - MSW Zawór bezpieczeństwa do instalacji grzewczych, kod 42425</v>
          </cell>
        </row>
        <row r="94">
          <cell r="A94">
            <v>1011052</v>
          </cell>
          <cell r="B94" t="str">
            <v>Naklejka na opakowanie - MSW Zawór bezpieczeństwa do instalacji grzewczych, kod 42426</v>
          </cell>
        </row>
        <row r="95">
          <cell r="A95">
            <v>1011053</v>
          </cell>
          <cell r="B95" t="str">
            <v>Naklejka na opakowanie - MSW Zawór bezpieczeństwa do instalacji grzewczych, kod 42427</v>
          </cell>
        </row>
        <row r="96">
          <cell r="A96">
            <v>1011054</v>
          </cell>
          <cell r="B96" t="str">
            <v>Naklejka na opakowanie - Zawór temperaturowy ATV 333, DN25, 1" GW, KVS 9, temp. otwarcia 45 °C, kod 1633300</v>
          </cell>
        </row>
        <row r="97">
          <cell r="A97">
            <v>1011055</v>
          </cell>
          <cell r="B97" t="str">
            <v>Naklejka na opakowanie - Zawór temperaturowy ATV 334, DN25, 1" GW, KVS 9, temp. otwarcia 50 °C, kod 1633400</v>
          </cell>
        </row>
        <row r="98">
          <cell r="A98">
            <v>1011056</v>
          </cell>
          <cell r="B98" t="str">
            <v>Naklejka na opakowanie - Zawór temperaturowy ATV 335, DN25, 1" GW, KVS 9, temp. otwarcia 55 °C, kod 1633500</v>
          </cell>
        </row>
        <row r="99">
          <cell r="A99">
            <v>1011057</v>
          </cell>
          <cell r="B99" t="str">
            <v>Naklejka na opakowanie - Zawór temperaturowy ATV 336, DN25, 1" GW, KVS 9, temp. otwarcia 60 °C, kod 1633600</v>
          </cell>
        </row>
        <row r="100">
          <cell r="A100">
            <v>1011058</v>
          </cell>
          <cell r="B100" t="str">
            <v>Naklejka na opakowanie - Zawór temperaturowy ATV 553, DN32, 1 1/4" GW, KVS 12, temp. otwarcia 45 °C, kod 1655300</v>
          </cell>
        </row>
        <row r="101">
          <cell r="A101">
            <v>1011059</v>
          </cell>
          <cell r="B101" t="str">
            <v>Naklejka na opakowanie - Zawór temperaturowy ATV 554, DN32, 1 1/4" GW, KVS 12, temp. otwarcia 50 °C, kod 1655400</v>
          </cell>
        </row>
        <row r="102">
          <cell r="A102">
            <v>1011060</v>
          </cell>
          <cell r="B102" t="str">
            <v>Naklejka na opakowanie - Zawór temperaturowy ATV 555, DN32, 1 1/4" GW, KVS 12, temp. otwarcia 55 °C, kod 1655500</v>
          </cell>
        </row>
        <row r="103">
          <cell r="A103">
            <v>1011061</v>
          </cell>
          <cell r="B103" t="str">
            <v>Naklejka na opakowanie - Zawór temperaturowy ATV 556, DN32, 1 1/4" GW, KVS 12, temp. otwarcia 60 °C, kod 1655600</v>
          </cell>
        </row>
        <row r="104">
          <cell r="A104">
            <v>1011062</v>
          </cell>
          <cell r="B104" t="str">
            <v>Naklejka na opakowanie - termostatyczny zawór mieszający ATM, nr. kat. 1276100</v>
          </cell>
        </row>
        <row r="105">
          <cell r="A105">
            <v>1011063</v>
          </cell>
          <cell r="B105" t="str">
            <v>Naklejka na opakowanie - termostatyczny zawór mieszający ATM, nr. kat. 1276300</v>
          </cell>
        </row>
        <row r="106">
          <cell r="A106">
            <v>1011064</v>
          </cell>
          <cell r="B106" t="str">
            <v>Naklejka na opakowanie - termostatyczny zawór mieszający ATM, nr. kat. 1288100</v>
          </cell>
        </row>
        <row r="107">
          <cell r="A107">
            <v>1011065</v>
          </cell>
          <cell r="B107" t="str">
            <v>Naklejka na opakowanie - termostatyczny zawór mieszający ATM, nr. kat. 1288300</v>
          </cell>
        </row>
        <row r="108">
          <cell r="A108">
            <v>1011067</v>
          </cell>
          <cell r="B108" t="str">
            <v>Naklejka na opakowanie - MSS Zawór bezpieczeństwa do instalacji grzewczych, kod 42332</v>
          </cell>
        </row>
        <row r="109">
          <cell r="A109">
            <v>1011068</v>
          </cell>
          <cell r="B109" t="str">
            <v>Naklejka na opakowanie - Reduktor ciśnienia wody, 1/2" GW, kod 4243000</v>
          </cell>
        </row>
        <row r="110">
          <cell r="A110">
            <v>1011069</v>
          </cell>
          <cell r="B110" t="str">
            <v>Naklejka na opakowanie - Reduktor ciśnienia wody, 3/4" GW, kod 4243100</v>
          </cell>
        </row>
        <row r="111">
          <cell r="A111">
            <v>1011070</v>
          </cell>
          <cell r="B111" t="str">
            <v>Naklejka na opakowanie - Reduktor ciśnienia wody, 1" GW, kod 4243200</v>
          </cell>
        </row>
        <row r="112">
          <cell r="A112">
            <v>1011071</v>
          </cell>
          <cell r="B112" t="str">
            <v>Naklejka na opakowanie - Reduktor ciśnienia wody, 1 1/4" GW, kod 4243300</v>
          </cell>
        </row>
        <row r="113">
          <cell r="A113">
            <v>1011072</v>
          </cell>
          <cell r="B113" t="str">
            <v>Naklejka na opakowanie - Reduktor ciśnienia wody, 1 1/2" GW, kod 4243400</v>
          </cell>
        </row>
        <row r="114">
          <cell r="A114">
            <v>1011073</v>
          </cell>
          <cell r="B114" t="str">
            <v>Naklejka na opakowanie - Reduktor ciśnienia wody, 2" GW, kod 4243500</v>
          </cell>
        </row>
        <row r="115">
          <cell r="A115">
            <v>1011074</v>
          </cell>
          <cell r="B115" t="str">
            <v>Naklejka na opakowanie - Reduktor ciśnienia wody, 2 1/2" GW, kod 4243600</v>
          </cell>
        </row>
        <row r="116">
          <cell r="A116">
            <v>1011075</v>
          </cell>
          <cell r="B116" t="str">
            <v>Naklejka na opakowanie - Reduktor ciśnienia wody, 3" GW, kod 4243700</v>
          </cell>
        </row>
        <row r="117">
          <cell r="A117">
            <v>1011076</v>
          </cell>
          <cell r="B117" t="str">
            <v>Naklejka na opakowanie - Reduktor ciśnienia wody, 4" GW, kod 4243800</v>
          </cell>
        </row>
        <row r="118">
          <cell r="A118">
            <v>1011077</v>
          </cell>
          <cell r="B118" t="str">
            <v>Naklejka na opakowanie - Termometr bimetaliczny przylgowy ATh 63F, fi 63 mm, 0-120 st.C,  kl. 2,0, kod 63822</v>
          </cell>
        </row>
        <row r="119">
          <cell r="A119">
            <v>1011078</v>
          </cell>
          <cell r="B119" t="str">
            <v>Naklejka na opakowanie - 2-drogowy zawór strefowy AZV 442 DN15, 3/4" GZ, Kvs 11, 230 V AC, normalnie zamknięty</v>
          </cell>
        </row>
        <row r="120">
          <cell r="A120">
            <v>1011079</v>
          </cell>
          <cell r="B120" t="str">
            <v>Naklejka na opakowanie - 2-drogowy zawór strefowy AZV 443 DN20, 1" GZ, Kvs 11, 230 V AC, normalnie zamknięty</v>
          </cell>
        </row>
        <row r="121">
          <cell r="A121">
            <v>1011080</v>
          </cell>
          <cell r="B121" t="str">
            <v>Naklejka na opakowanie - 2-drogowy zawór strefowy AZV 452 DN15, 3/4" GZ, Kvs 11, 230 V AC, normalnie otwarty</v>
          </cell>
        </row>
        <row r="122">
          <cell r="A122">
            <v>1011081</v>
          </cell>
          <cell r="B122" t="str">
            <v>Naklejka na opakowanie - 2-drogowy zawór strefowy AZV 453 DN20, 1" GZ, Kvs 11, 230 V AC, normalnie otwarty</v>
          </cell>
        </row>
        <row r="123">
          <cell r="A123">
            <v>1011082</v>
          </cell>
          <cell r="B123" t="str">
            <v>Naklejka na opakowanie - 3-drogowy zawór strefowy AZV 642 DN15, 3/4" GZ, Kvs 8, 230 V AC, normalnie zamknięty</v>
          </cell>
        </row>
        <row r="124">
          <cell r="A124">
            <v>1011083</v>
          </cell>
          <cell r="B124" t="str">
            <v>Naklejka na opakowanie - 3-drogowy zawór strefowy AZV 643 DN20, 1" GZ, Kvs 8, 230 V AC, normalnie zamknięty</v>
          </cell>
        </row>
        <row r="125">
          <cell r="A125">
            <v>1011084</v>
          </cell>
          <cell r="B125" t="str">
            <v>Naklejka na opakowanie - Grupa bezpieczeństwa zasobnika c.w.u. ASB, zawór bezp. 6 bar, zawór odcinający i zwrotny, manometr 0-16 bar, fi 50 mm, 1/4" ax, przyłącza 3/4" GZ</v>
          </cell>
        </row>
        <row r="126">
          <cell r="A126">
            <v>1011085</v>
          </cell>
          <cell r="B126" t="str">
            <v>Naklejka na opakowanie - Manometr grzewczy RF 63 RAD, fi 63 mm, 0-6 bar, 1/4'' rad, kl. 2.5, kod 63513 - wersja RED</v>
          </cell>
        </row>
        <row r="127">
          <cell r="A127">
            <v>1011086</v>
          </cell>
          <cell r="B127" t="str">
            <v>Naklejka na opakowanie - Manometr grzewczy RF 63 RAD, fi 63 mm, 0-10 bar, 1/4'' rad, kl. 2.5, kod 63514 - wersja RED</v>
          </cell>
        </row>
        <row r="128">
          <cell r="A128">
            <v>1011087</v>
          </cell>
          <cell r="B128" t="str">
            <v>Naklejka na opakowanie - Manometr grzewczy RF 63 AX, fi 63 mm, 0-6 bar, 1/4'' ax, kl. 2.5, kod 63538 - wersja RED</v>
          </cell>
        </row>
        <row r="129">
          <cell r="A129">
            <v>1011088</v>
          </cell>
          <cell r="B129" t="str">
            <v>Naklejka na opakowanie - Manometr grzewczy RF 63 AX, fi 63 mm, 0-10 bar, 1/4'' ax, kl. 2.5, kod 63539 - wersja RED</v>
          </cell>
        </row>
        <row r="130">
          <cell r="A130">
            <v>1011089</v>
          </cell>
          <cell r="B130" t="str">
            <v>Naklejka na opakowanie - Termometr bimetaliczny przylgowy ATh 63F, fi 63 mm, 0-120 st.C,  kl. 2,0, kod 63822 - wersja RED</v>
          </cell>
        </row>
        <row r="131">
          <cell r="A131">
            <v>1011090</v>
          </cell>
          <cell r="B131" t="str">
            <v>Naklejka na opakowanie - Manometr grzewczy RF 63 RAD, fi 63 mm, 0-2,5 bar, 1/4'' rad, kl. 2.5, kod 63511 - wersja RED</v>
          </cell>
        </row>
        <row r="132">
          <cell r="A132">
            <v>1011091</v>
          </cell>
          <cell r="B132" t="str">
            <v>Naklejka na opakowanie - Manometr grzewczy RF 63 RAD, fi 63 mm, 0-4 bar, 1/4'' rad, kl. 2.5, kod 63512 - wersja RED</v>
          </cell>
        </row>
        <row r="133">
          <cell r="A133">
            <v>1011092</v>
          </cell>
          <cell r="B133" t="str">
            <v>Naklejka na opakowanie - Manometr grzewczy RF 80 RAD, fi 80 mm, 0-2,5 bar, 1/2'' rad, kl. 2.5, kod 63561 - wersja RED</v>
          </cell>
        </row>
        <row r="134">
          <cell r="A134">
            <v>1011093</v>
          </cell>
          <cell r="B134" t="str">
            <v>Naklejka na opakowanie - Manometr grzewczy RF 80 RAD, fi 80 mm, 0-4 bar, 1/2'' rad, kl. 2.5, kod 63562 - wersja RED</v>
          </cell>
        </row>
        <row r="135">
          <cell r="A135">
            <v>1011094</v>
          </cell>
          <cell r="B135" t="str">
            <v>Naklejka na opakowanie - Manometr grzewczy RF 80 RAD, fi 80 mm, 0-6 bar, 1/2'' rad, kl. 2.5, kod 63563 - wersja RED</v>
          </cell>
        </row>
        <row r="136">
          <cell r="A136">
            <v>1011095</v>
          </cell>
          <cell r="B136" t="str">
            <v>Naklejka na opakowanie - Manometr grzewczy RF 80 RAD, fi 80 mm, 0-10 bar, 1/2'' rad, kl. 2.5, kod 63564 - wersja RED</v>
          </cell>
        </row>
        <row r="137">
          <cell r="A137">
            <v>1011096</v>
          </cell>
          <cell r="B137" t="str">
            <v>Naklejka na opakowanie - Manometr grzewczy RF 80 RAD, fi 80 mm, 0-16 bar, 1/2'' rad, kl. 2.5, kod 63565 - wersja RED</v>
          </cell>
        </row>
        <row r="138">
          <cell r="A138">
            <v>1011097</v>
          </cell>
          <cell r="B138" t="str">
            <v>Naklejka na opakowanie - Manometr grzewczy RF 80 RAD, fi 80 mm, 0-25 bar, 1/2'' rad, kl. 2.5, kod 63566 - wersja RED</v>
          </cell>
        </row>
        <row r="139">
          <cell r="A139">
            <v>1011098</v>
          </cell>
          <cell r="B139" t="str">
            <v>Naklejka na opakowanie - Manometr grzewczy RF 63 AX, fi 63 mm, 0-4 bar, 1/4'' ax, kl. 2.5, kod 63537 - wersja RED</v>
          </cell>
        </row>
        <row r="140">
          <cell r="A140">
            <v>1011099</v>
          </cell>
          <cell r="B140" t="str">
            <v>Naklejka na opakowanie - Manometr standardowy RF 80 D 201, fi 80 mm, 0-0,6 bar, 1/2'' rad, kl. 1,6, kod 85159201 - wersja RED</v>
          </cell>
        </row>
        <row r="141">
          <cell r="A141">
            <v>1011100</v>
          </cell>
          <cell r="B141" t="str">
            <v>Naklejka na opakowanie - Manometr standardowy RF 80 D 201, fi 80 mm, 0-1 bar, 1/2'' rad, kl. 1,6, kod 85160201 - wersja RED</v>
          </cell>
        </row>
        <row r="142">
          <cell r="A142">
            <v>1011101</v>
          </cell>
          <cell r="B142" t="str">
            <v>Naklejka na opakowanie - Manometr standardowy RF 80 D 201, fi 80 mm, 0-1,6 bar, 1/2'' rad, kl. 1,6, kod 85161201 - wersja RED</v>
          </cell>
        </row>
        <row r="143">
          <cell r="A143">
            <v>1011102</v>
          </cell>
          <cell r="B143" t="str">
            <v>Naklejka na opakowanie - Manometr standardowy RF 63 D 201, fi 63 mm, 0-0,6 bar, 1/4'' rad, kl. 1,6, kod 85109201 - wersja RED</v>
          </cell>
        </row>
        <row r="144">
          <cell r="A144">
            <v>1011103</v>
          </cell>
          <cell r="B144" t="str">
            <v>Naklejka na opakowanie - Manometr standardowy RF 63 D 201, fi 63 mm, 0-1 bar, 1/4'' rad, kl. 1,6, kod 85110201 - wersja RED</v>
          </cell>
        </row>
        <row r="145">
          <cell r="A145">
            <v>1011104</v>
          </cell>
          <cell r="B145" t="str">
            <v>Naklejka na opakowanie - Manometr standardowy RF 63 D 201, fi 63 mm, 0-1,6 bar, 1/4'' rad, kl. 1,6, kod 85111201 - wersja RED</v>
          </cell>
        </row>
        <row r="146">
          <cell r="A146">
            <v>1011105</v>
          </cell>
          <cell r="B146" t="str">
            <v>Naklejka na opakowanie - Termometr bimetaliczny BiTh 63, fi 45 mm, 0-120 °C, tuleja 45 mm, 1/2'' ax, kl. 2,0, kod 6380101 - wersja RED</v>
          </cell>
        </row>
        <row r="147">
          <cell r="A147">
            <v>1011106</v>
          </cell>
          <cell r="B147" t="str">
            <v>Naklejka na opakowanie - Termometr bimetaliczny BiTh 63, fi 63 mm, 0-120 °C, tuleja 68 mm, 1/2'' ax, kl. 2,0, kod 6380201 - wersja RED</v>
          </cell>
        </row>
        <row r="148">
          <cell r="A148">
            <v>1011107</v>
          </cell>
          <cell r="B148" t="str">
            <v>Naklejka na opakowanie - Termometr bimetaliczny BiTh 80, fi 80 mm, 0-120 °C, tuleja 45 mm, 1/2'' ax, kl. 2,0, kod 6380601 - wersja RED</v>
          </cell>
        </row>
        <row r="149">
          <cell r="A149">
            <v>1011108</v>
          </cell>
          <cell r="B149" t="str">
            <v>Naklejka na opakowanie - Termometr bimetaliczny BiTh 80, fi 80 mm, 0-120 °C, tuleja 68 mm, 1/2'' ax, kl. 2,0, kod 6380701 - wersja RED</v>
          </cell>
        </row>
        <row r="150">
          <cell r="A150">
            <v>1011109</v>
          </cell>
          <cell r="B150" t="str">
            <v>Naklejka na opakowanie - Bluelyzer ST, Sensor O2 i CO, zestaw bez drukarki, kod 1438016</v>
          </cell>
        </row>
        <row r="151">
          <cell r="A151">
            <v>1011110</v>
          </cell>
          <cell r="B151" t="str">
            <v>Naklejka na opakowanie - Bluelyzer ST, Sensor O2 i CO, pomiar ciągu kominowego, zestaw bez drukarki, kod 1438116</v>
          </cell>
        </row>
        <row r="152">
          <cell r="A152">
            <v>1011111</v>
          </cell>
          <cell r="B152" t="str">
            <v>Naklejka na opakowanie - Bluelyzer ST, Sensor O2 i CO, zestaw z drukarką, kod 4438016</v>
          </cell>
        </row>
        <row r="153">
          <cell r="A153">
            <v>1011112</v>
          </cell>
          <cell r="B153" t="str">
            <v>Naklejka na opakowanie - Bluelyzer ST, Sensor O2 i CO, pomiar ciągu kominowego, zestaw z drukarką, kod 4438116</v>
          </cell>
        </row>
        <row r="154">
          <cell r="A154">
            <v>1011113</v>
          </cell>
          <cell r="B154" t="str">
            <v>Naklejka na opakowanie - Detektor gazów GSP1, 0-2000 ppm, sonda 300 mm, kod 4410000</v>
          </cell>
        </row>
        <row r="155">
          <cell r="A155">
            <v>1011114</v>
          </cell>
          <cell r="B155" t="str">
            <v>Naklejka na opakowanie - Manometr elektroniczny S2601, 150 hPA + przewody pomiarowe, kod 4726010</v>
          </cell>
        </row>
        <row r="156">
          <cell r="A156">
            <v>1011115</v>
          </cell>
          <cell r="B156" t="str">
            <v>Naklejka na opakowanie - Manometr elektroniczny S2610 + przewody pomiarowe, kod 4726100</v>
          </cell>
        </row>
        <row r="157">
          <cell r="A157">
            <v>1011116</v>
          </cell>
          <cell r="B157" t="str">
            <v>Naklejka na opakowanie - Manometr elektroniczny S2650, 0-5000 mbar + przewody pomiarowe, kod 4726500</v>
          </cell>
        </row>
        <row r="158">
          <cell r="A158">
            <v>1011117</v>
          </cell>
          <cell r="B158" t="str">
            <v>Naklejka na opakowanie - Manometr elektroniczny S4601, 150 hPA + przewody pomiarowe, kod 4746010</v>
          </cell>
        </row>
        <row r="159">
          <cell r="A159">
            <v>1011118</v>
          </cell>
          <cell r="B159" t="str">
            <v>Naklejka na opakowanie - Manometr elektroniczny S4610, 1000 hPa + przewody pomiarowe, kod 4746100</v>
          </cell>
        </row>
        <row r="160">
          <cell r="A160">
            <v>1011119</v>
          </cell>
          <cell r="B160" t="str">
            <v>Naklejka na opakowanie - Manometr elektroniczny S4650, 5000 hPa 2xD8 + przewody pomiarowe, kod 4746500</v>
          </cell>
        </row>
        <row r="161">
          <cell r="A161">
            <v>1011120</v>
          </cell>
          <cell r="B161" t="str">
            <v>Naklejka na opakowanie - Regulator stałotemperaturowy ACT 342, kod 1534200</v>
          </cell>
        </row>
        <row r="162">
          <cell r="A162">
            <v>1011121</v>
          </cell>
          <cell r="B162" t="str">
            <v>Naklejka na opakowanie - Termostatyczny zawór mieszający ATM 346 DN15, 3/4" GZ, zakres temperatury 20-43 st C, Kvs 1,6, WERSJA OEM</v>
          </cell>
        </row>
        <row r="163">
          <cell r="A163">
            <v>1011122</v>
          </cell>
          <cell r="B163" t="str">
            <v>Naklejka na opakowanie - Termostatyczny zawór mieszający ATM 347 DN15, 3/4" GZ, zakres temperatury 30-65 st C, Kvs 1,6, WERSJA OEM</v>
          </cell>
        </row>
        <row r="164">
          <cell r="A164">
            <v>1011123</v>
          </cell>
          <cell r="B164" t="str">
            <v>Naklejka na opakowanie - Regulator stałotemperaturowy ACT 443, kod 1544300</v>
          </cell>
        </row>
        <row r="165">
          <cell r="A165">
            <v>1011124</v>
          </cell>
          <cell r="B165" t="str">
            <v>Naklejka na opakowanie - Zestaw niklowanych śrubunków przyłączeniowych z zaworami zwrotnymi, kod 1220100</v>
          </cell>
        </row>
        <row r="166">
          <cell r="A166">
            <v>1011125</v>
          </cell>
          <cell r="B166" t="str">
            <v>Naklejka na opakowanie - Zestaw niklowanych śrubunków przyłączeniowych z zaworami zwrotnymi, kod 1220200</v>
          </cell>
        </row>
        <row r="167">
          <cell r="A167">
            <v>1011126</v>
          </cell>
          <cell r="B167" t="str">
            <v>Naklejka na opakowanie - MSS Zawór bezpieczeństwa do instalacji grzewczych, kod 42330</v>
          </cell>
        </row>
        <row r="168">
          <cell r="A168">
            <v>1011127</v>
          </cell>
          <cell r="B168" t="str">
            <v>Naklejka na opakowanie - Manometr grzewczy RF 63 RAD, fi 63 mm, 0-2,5 bar, 1/4'' rad, kl. 2.5, kod 63511</v>
          </cell>
        </row>
        <row r="169">
          <cell r="A169">
            <v>1011128</v>
          </cell>
          <cell r="B169" t="str">
            <v>Naklejka na opakowanie - Manometr grzewczy RF 63 RAD, fi 63 mm, 0-4 bar, 1/4'' rad, kl. 2.5, kod 63512</v>
          </cell>
        </row>
        <row r="170">
          <cell r="A170">
            <v>1011129</v>
          </cell>
          <cell r="B170" t="str">
            <v>Naklejka na opakowanie - Manometr grzewczy RF 63 RAD, fi 63 mm, 0-6 bar, 1/4'' rad, kl. 2.5, kod 63513</v>
          </cell>
        </row>
        <row r="171">
          <cell r="A171">
            <v>1011130</v>
          </cell>
          <cell r="B171" t="str">
            <v>Naklejka na opakowanie - Manometr grzewczy RF 63 RAD, fi 63 mm, 0-10 bar, 1/4'' rad, kl. 2.5, kod 63514</v>
          </cell>
        </row>
        <row r="172">
          <cell r="A172">
            <v>1011131</v>
          </cell>
          <cell r="B172" t="str">
            <v>Naklejka na opakowanie - Manometr grzewczy RF 63 RAD, fi 63 mm, 0-16 bar, 1/4'' rad, kl. 2.5, kod 63515</v>
          </cell>
        </row>
        <row r="173">
          <cell r="A173">
            <v>1011132</v>
          </cell>
          <cell r="B173" t="str">
            <v>Naklejka na opakowanie - Manometr grzewczy RF 63 AX, fi 63 mm, 0-2,5 bar, 1/4'' ax, kl. 2.5, kod 63536</v>
          </cell>
        </row>
        <row r="174">
          <cell r="A174">
            <v>1011133</v>
          </cell>
          <cell r="B174" t="str">
            <v>Naklejka na opakowanie - Manometr grzewczy RF 63 AX, fi 63 mm, 0-4 bar, 1/4'' ax, kl. 2.5, kod 63537</v>
          </cell>
        </row>
        <row r="175">
          <cell r="A175">
            <v>1011134</v>
          </cell>
          <cell r="B175" t="str">
            <v>Naklejka na opakowanie - Manometr grzewczy RF 63 AX, fi 63 mm, 0-6 bar, 1/4'' ax, kl. 2.5, kod 63538</v>
          </cell>
        </row>
        <row r="176">
          <cell r="A176">
            <v>1011135</v>
          </cell>
          <cell r="B176" t="str">
            <v>Naklejka na opakowanie - Manometr grzewczy RF 63 AX, fi 63 mm, 0-10 bar, 1/4'' ax, kl. 2.5, kod 63539</v>
          </cell>
        </row>
        <row r="177">
          <cell r="A177">
            <v>1011136</v>
          </cell>
          <cell r="B177" t="str">
            <v>Naklejka na opakowanie - Manometr grzewczy RF 63 AX, fi 63 mm, 0-16 bar, 1/4'' ax, kl. 2.5, kod 63540</v>
          </cell>
        </row>
        <row r="178">
          <cell r="A178">
            <v>1011137</v>
          </cell>
          <cell r="B178" t="str">
            <v>Naklejka na opakowanie - Manometr grzewczy RF 80 RAD, fi 80 mm, 0-2,5 bar, 1/2'' rad, kl. 2.5, kod 63561</v>
          </cell>
        </row>
        <row r="179">
          <cell r="A179">
            <v>1011138</v>
          </cell>
          <cell r="B179" t="str">
            <v>Naklejka na opakowanie - Manometr grzewczy RF 80 RAD, fi 80 mm, 0-4 bar, 1/2'' rad, kl. 2.5, kod 63562</v>
          </cell>
        </row>
        <row r="180">
          <cell r="A180">
            <v>1011139</v>
          </cell>
          <cell r="B180" t="str">
            <v>Naklejka na opakowanie - Manometr grzewczy RF 80 RAD, fi 80 mm, 0-6 bar, 1/2'' rad, kl. 2.5, kod 63563</v>
          </cell>
        </row>
        <row r="181">
          <cell r="A181">
            <v>1011140</v>
          </cell>
          <cell r="B181" t="str">
            <v>Naklejka na opakowanie - Manometr grzewczy RF 80 RAD, fi 80 mm, 0-10 bar, 1/2'' rad, kl. 2.5, kod 63564</v>
          </cell>
        </row>
        <row r="182">
          <cell r="A182">
            <v>1011141</v>
          </cell>
          <cell r="B182" t="str">
            <v>Naklejka na opakowanie - Manometr grzewczy RF 80 RAD, fi 80 mm, 0-16 bar, 1/2'' rad, kl. 2.5, kod 63565</v>
          </cell>
        </row>
        <row r="183">
          <cell r="A183">
            <v>1011142</v>
          </cell>
          <cell r="B183" t="str">
            <v>Naklejka na opakowanie - Manometr grzewczy RF 100 RAD, fi 100 mm, 0-1,6 bar, 1/2'' rad, kl. 1.6, kod 63610</v>
          </cell>
        </row>
        <row r="184">
          <cell r="A184">
            <v>1011143</v>
          </cell>
          <cell r="B184" t="str">
            <v>Naklejka na opakowanie - Manometr grzewczy RF 100 RAD, fi 100 mm, 0-2,5 bar, 1/2'' rad, kl. 1.6, kod 63611</v>
          </cell>
        </row>
        <row r="185">
          <cell r="A185">
            <v>1011144</v>
          </cell>
          <cell r="B185" t="str">
            <v>Naklejka na opakowanie - Manometr grzewczy RF 100 RAD, fi 100 mm, 0-4 bar, 1/2'' rad, kl. 1.6, kod 63612</v>
          </cell>
        </row>
        <row r="186">
          <cell r="A186">
            <v>1011145</v>
          </cell>
          <cell r="B186" t="str">
            <v>Naklejka na opakowanie - Manometr grzewczy RF 100 RAD, fi 100 mm, 0-6 bar, 1/2'' rad, kl. 1.6, kod 63613</v>
          </cell>
        </row>
        <row r="187">
          <cell r="A187">
            <v>1011146</v>
          </cell>
          <cell r="B187" t="str">
            <v>Naklejka na opakowanie - Manometr grzewczy RF 100 RAD, fi 100 mm, 0-10 bar, 1/2'' rad, kl. 1.6, kod 63614</v>
          </cell>
        </row>
        <row r="188">
          <cell r="A188">
            <v>1011147</v>
          </cell>
          <cell r="B188" t="str">
            <v>Naklejka na opakowanie - Manometr grzewczy RF 100 RAD, fi 100 mm, 0-16 bar, 1/2'' rad, kl. 1.6, kod 63615</v>
          </cell>
        </row>
        <row r="189">
          <cell r="A189">
            <v>1011148</v>
          </cell>
          <cell r="B189" t="str">
            <v>Naklejka na opakowanie - Termometr bimetaliczny BiTh 63, fi 63 mm, 0-120 °C, tuleja 45 mm, 1/2'' ax, kl. 2,0, kod 63801</v>
          </cell>
        </row>
        <row r="190">
          <cell r="A190">
            <v>1011149</v>
          </cell>
          <cell r="B190" t="str">
            <v>Naklejka na opakowanie - Termometr bimetaliczny BiTh 63, fi 63 mm, 0-120 °C, tuleja 68 mm, 1/2'' ax, kl. 2,0, kod 63802</v>
          </cell>
        </row>
        <row r="191">
          <cell r="A191">
            <v>1011150</v>
          </cell>
          <cell r="B191" t="str">
            <v>Naklejka na opakowanie - Termometr bimetaliczny BiTh 63, fi 63 mm, 0-120 °C, tuleja 100 mm, 1/2'' ax, kl. 2,0, kod 63803</v>
          </cell>
        </row>
        <row r="192">
          <cell r="A192">
            <v>1011151</v>
          </cell>
          <cell r="B192" t="str">
            <v>Naklejka na opakowanie - Termometr bimetaliczny BiTh 63, fi 63 mm, 0-120 °C, tuleja 150 mm, 1/2'' ax, kl. 2,0, kod 63804</v>
          </cell>
        </row>
        <row r="193">
          <cell r="A193">
            <v>1011152</v>
          </cell>
          <cell r="B193" t="str">
            <v>Naklejka na opakowanie - Termometr bimetaliczny BiTh 80, fi 80 mm, 0-120 °C, tuleja 45 mm, 1/2'' ax, kl. 2,0, kod 63806</v>
          </cell>
        </row>
        <row r="194">
          <cell r="A194">
            <v>1011153</v>
          </cell>
          <cell r="B194" t="str">
            <v>Naklejka na opakowanie - Termometr bimetaliczny BiTh 80, fi 80 mm, 0-120 °C, tuleja 68 mm, 1/2'' ax, kl. 2,0, kod 63807</v>
          </cell>
        </row>
        <row r="195">
          <cell r="A195">
            <v>1011154</v>
          </cell>
          <cell r="B195" t="str">
            <v>Naklejka na opakowanie - Termometr bimetaliczny BiTh 80, fi 80 mm, 0-120 st.C, tuleja 100 mm, 1/2'' ax, kl. 2,0, kod 63808</v>
          </cell>
        </row>
        <row r="196">
          <cell r="A196">
            <v>1011155</v>
          </cell>
          <cell r="B196" t="str">
            <v>Naklejka na opakowanie - Termometr bimetaliczny BiTh 80, fi 80 mm, 0-120 st.C, tuleja 150 mm, 1/2'' ax, kl. 2,0, kod 63809</v>
          </cell>
        </row>
        <row r="197">
          <cell r="A197">
            <v>1011156</v>
          </cell>
          <cell r="B197" t="str">
            <v>Naklejka na opakowanie - Termometr bimetaliczny BiTh 100, fi 100 mm, 0-120 st.C, tuleja 45 mm, 1/2'' ax, kl. 2,0, kod 63811</v>
          </cell>
        </row>
        <row r="198">
          <cell r="A198">
            <v>1011157</v>
          </cell>
          <cell r="B198" t="str">
            <v>Naklejka na opakowanie - Termometr bimetaliczny BiTh 100, fi 100 mm, 0-120 st.C, tuleja 68 mm, 1/2'' ax, kl. 2,0, kod 63812</v>
          </cell>
        </row>
        <row r="199">
          <cell r="A199">
            <v>1011158</v>
          </cell>
          <cell r="B199" t="str">
            <v>Naklejka na opakowanie - Termometr bimetaliczny BiTh 100, fi 100 mm, 0-120 st.C, tuleja 100 mm, 1/2'' ax, kl. 2,0, kod 63813</v>
          </cell>
        </row>
        <row r="200">
          <cell r="A200">
            <v>1011159</v>
          </cell>
          <cell r="B200" t="str">
            <v>Naklejka na opakowanie - Termometr bimetaliczny BiTh 100, fi 100 mm, 0-120 st.C, tuleja 150 mm, 1/2'' ax, kl. 2,0, kod 63814</v>
          </cell>
        </row>
        <row r="201">
          <cell r="A201">
            <v>1011160</v>
          </cell>
          <cell r="B201" t="str">
            <v>Naklejka na opakowanie - Manometr grzewczy RF 100 RAD, fi 100 mm, 0-25 bar, 1/2'' rad, kl. 1.6, kod 63616</v>
          </cell>
        </row>
        <row r="202">
          <cell r="A202">
            <v>1011161</v>
          </cell>
          <cell r="B202" t="str">
            <v>Naklejka na opakowanie - Termostatyczny zawór mieszający ATM 366 DN25, 1" GZ, zakres temperatury 20-43 st C, Kvs 1,6, WERSJA OEM</v>
          </cell>
        </row>
        <row r="203">
          <cell r="A203">
            <v>1011162</v>
          </cell>
          <cell r="B203" t="str">
            <v>Naklejka na opakowanie - Termostatyczny zawór mieszający ATM 367 DN25, 1" GZ, zakres temperatury 30-65 st C, Kvs 1,6, WERSJA OEM</v>
          </cell>
        </row>
        <row r="204">
          <cell r="A204">
            <v>1011163</v>
          </cell>
          <cell r="B204" t="str">
            <v>Naklejka na opakowanie - MS Zawór bezpieczeństwa z wyjściem na manometr, 1,5 bar, Rp 1/2" x Rp 3/4", kod 42500</v>
          </cell>
        </row>
        <row r="205">
          <cell r="A205">
            <v>1011164</v>
          </cell>
          <cell r="B205" t="str">
            <v>Naklejka na opakowanie - MS Zawór bezpieczeństwa z wyjściem na manometr, 2 bar, Rp 1/2" x Rp 3/4", kod 42501</v>
          </cell>
        </row>
        <row r="206">
          <cell r="A206">
            <v>1011165</v>
          </cell>
          <cell r="B206" t="str">
            <v>Naklejka na opakowanie - MS Zawór bezpieczeństwa z wyjściem na manometr, 2,5 bar, Rp 1/2" x Rp 3/4", kod 42502</v>
          </cell>
        </row>
        <row r="207">
          <cell r="A207">
            <v>1011166</v>
          </cell>
          <cell r="B207" t="str">
            <v>Naklejka na opakowanie - MS Zawór bezpieczeństwa z wyjściem na manometr, 3 bar, Rp 1/2" x Rp 3/4", kod 42503</v>
          </cell>
        </row>
        <row r="208">
          <cell r="A208">
            <v>1011167</v>
          </cell>
          <cell r="B208" t="str">
            <v>Naklejka na opakowanie - MS Zawór bezpieczeństwa z wyjściem na manometr, 1,5 bar, G 1/2" x Rp 3/4", kod 42510</v>
          </cell>
        </row>
        <row r="209">
          <cell r="A209">
            <v>1011168</v>
          </cell>
          <cell r="B209" t="str">
            <v>Naklejka na opakowanie - MS Zawór bezpieczeństwa z wyjściem na manometr, 2 bar, G 1/2" x Rp 3/4", kod 42511</v>
          </cell>
        </row>
        <row r="210">
          <cell r="A210">
            <v>1011169</v>
          </cell>
          <cell r="B210" t="str">
            <v>Naklejka na opakowanie - MS Zawór bezpieczeństwa z wyjściem na manometr, 2,5 bar, G 1/2" x Rp 3/4", kod 42512</v>
          </cell>
        </row>
        <row r="211">
          <cell r="A211">
            <v>1011170</v>
          </cell>
          <cell r="B211" t="str">
            <v>Naklejka na opakowanie - MS Zawór bezpieczeństwa z wyjściem na manometr, 3 bar, G 1/2" x Rp 3/4", kod 42513</v>
          </cell>
        </row>
        <row r="212">
          <cell r="A212">
            <v>1011171</v>
          </cell>
          <cell r="B212" t="str">
            <v>Naklejka na opakowanie - MS Zawór bezpieczeństwa, 1,5 bar, G 1/2" x Rp 3/4", kod 42520</v>
          </cell>
        </row>
        <row r="213">
          <cell r="A213">
            <v>1011172</v>
          </cell>
          <cell r="B213" t="str">
            <v>Naklejka na opakowanie - MS Zawór bezpieczeństwa, 2 bar, G 1/2" x Rp 3/4", kod 42521</v>
          </cell>
        </row>
        <row r="214">
          <cell r="A214">
            <v>1011173</v>
          </cell>
          <cell r="B214" t="str">
            <v>Naklejka na opakowanie - MS Zawór bezpieczeństwa, 2,5 bar, G 1/2" x Rp 3/4", kod 42522</v>
          </cell>
        </row>
        <row r="215">
          <cell r="A215">
            <v>1011174</v>
          </cell>
          <cell r="B215" t="str">
            <v>Naklejka na opakowanie - MS Zawór bezpieczeństwa, 3 bar, G 1/2" x Rp 3/4", kod 42523</v>
          </cell>
        </row>
        <row r="216">
          <cell r="A216">
            <v>1011175</v>
          </cell>
          <cell r="B216" t="str">
            <v>Naklejka na opakowanie - Termomanometr TM80, 4 bar 20-120st.C, nr. kat. 63341</v>
          </cell>
        </row>
        <row r="217">
          <cell r="A217">
            <v>1011176</v>
          </cell>
          <cell r="B217" t="str">
            <v>Naklejka na opakowanie - Termomanometr TM80, 6 bar 20-120st.C, nr. kat. 63342</v>
          </cell>
        </row>
        <row r="218">
          <cell r="A218">
            <v>1011177</v>
          </cell>
          <cell r="B218" t="str">
            <v>Naklejka na opakowanie - Termomanometr TM80, 10 bar 20-120st.C, nr. kat. 63343</v>
          </cell>
        </row>
        <row r="219">
          <cell r="A219">
            <v>1011178</v>
          </cell>
          <cell r="B219" t="str">
            <v>Naklejka na opakowanie - Zestaw ATM + komplet śrubunków, nr. kat. 1234134</v>
          </cell>
        </row>
        <row r="220">
          <cell r="A220">
            <v>1011179</v>
          </cell>
          <cell r="B220" t="str">
            <v>Naklejka na opakowanie - Zestaw ATM + komplet śrubunków, nr. kat. 1234334</v>
          </cell>
        </row>
        <row r="221">
          <cell r="A221">
            <v>1011180</v>
          </cell>
          <cell r="B221" t="str">
            <v>Naklejka na opakowanie - Zestaw ATM + komplet śrubunków, nr. kat. 1236134</v>
          </cell>
        </row>
        <row r="222">
          <cell r="A222">
            <v>1011181</v>
          </cell>
          <cell r="B222" t="str">
            <v>Naklejka na opakowanie - Zestaw ATM + komplet śrubunków, nr. kat. 1236334</v>
          </cell>
        </row>
        <row r="223">
          <cell r="A223">
            <v>1011182</v>
          </cell>
          <cell r="B223" t="str">
            <v>Naklejka na opakowanie - Zestaw ATM + komplet śrubunków, nr. kat. 1256134</v>
          </cell>
        </row>
        <row r="224">
          <cell r="A224">
            <v>1011183</v>
          </cell>
          <cell r="B224" t="str">
            <v>Naklejka na opakowanie - Zestaw ATM + komplet śrubunków, nr. kat. 1256334</v>
          </cell>
        </row>
        <row r="225">
          <cell r="A225">
            <v>1011185</v>
          </cell>
          <cell r="B225" t="str">
            <v>Naklejka na opakowanie - Adapter do zaworów AZV 161000</v>
          </cell>
        </row>
        <row r="226">
          <cell r="A226">
            <v>1011186</v>
          </cell>
          <cell r="B226" t="str">
            <v>Naklejka na opakowanie - Termostatyczny zawór mieszający ATM 661 DN20, 1" GZ, zakres temperatury 20-43 st C, Kvs 2,3, mieszanie dolne</v>
          </cell>
        </row>
        <row r="227">
          <cell r="A227">
            <v>1011187</v>
          </cell>
          <cell r="B227" t="str">
            <v>Naklejka na opakowanie - Termostatyczny zawór mieszający ATM 663 DN20, 1" GZ, zakres temperatury 35-60 st C, Kvs 2,3, mieszanie dolne</v>
          </cell>
        </row>
        <row r="228">
          <cell r="A228">
            <v>1011188</v>
          </cell>
          <cell r="B228" t="str">
            <v>Naklejka na opakowanie - Zestaw solarny do przygotowania c.w.u. ASS 1733600</v>
          </cell>
        </row>
        <row r="229">
          <cell r="A229">
            <v>1011189</v>
          </cell>
          <cell r="B229" t="str">
            <v>Naklejka na opakowanie - Termostatyczny zawór mieszający ATM 347 DN15, 3/4" GZ, zakres temperatury 30-65 st C, Kvs 1,6, WERSJA dla OEM SOLAR</v>
          </cell>
        </row>
        <row r="230">
          <cell r="A230">
            <v>1011190</v>
          </cell>
          <cell r="B230" t="str">
            <v>Naklejka na opakowanie - Zestaw regulacyjny, regulator stałotemperaturowy ACT 343 wraz z pompą elektroniczną LFP ePCO 25/40-70, kod 6714343</v>
          </cell>
        </row>
        <row r="231">
          <cell r="A231">
            <v>1011191</v>
          </cell>
          <cell r="B231" t="str">
            <v>Naklejka na opakowanie - Zestaw regulacyjny, regulator stałotemperaturowy ACT 443 wraz z pompą elektroniczną LFP ePCO 25/40-70, kod 6714443</v>
          </cell>
        </row>
        <row r="232">
          <cell r="A232">
            <v>1011192</v>
          </cell>
          <cell r="B232" t="str">
            <v>Naklejka na opakowanie - Termostatyczny zawór mieszający ATS 347 DN20, 3/4" GZ, zakres temperatury 30-65 st C, Kvs 1,6, kod 2234700</v>
          </cell>
        </row>
        <row r="233">
          <cell r="A233">
            <v>1566</v>
          </cell>
          <cell r="B233" t="str">
            <v>Redukcja do manometru, 1/4" x 1/2"</v>
          </cell>
        </row>
        <row r="234">
          <cell r="A234">
            <v>2</v>
          </cell>
          <cell r="B234" t="str">
            <v>Walizka na 44 dysze</v>
          </cell>
        </row>
        <row r="235">
          <cell r="A235">
            <v>2011001</v>
          </cell>
          <cell r="B235" t="str">
            <v>Naklejka na obudowę - termostatatów BRC i TC2</v>
          </cell>
        </row>
        <row r="236">
          <cell r="A236">
            <v>2011002</v>
          </cell>
          <cell r="B236" t="str">
            <v>Naklejka na obudowę - termostatat BRC dla MALPRO</v>
          </cell>
        </row>
        <row r="237">
          <cell r="A237">
            <v>213</v>
          </cell>
          <cell r="B237" t="str">
            <v>Zestaw filtrów do Maxilyzer-a MK2</v>
          </cell>
        </row>
        <row r="238">
          <cell r="A238">
            <v>3000001</v>
          </cell>
          <cell r="B238" t="str">
            <v>Opakowanie na zawór ATM, wersja niemiecka</v>
          </cell>
        </row>
        <row r="239">
          <cell r="A239">
            <v>3000002</v>
          </cell>
          <cell r="B239" t="str">
            <v>Opakowanie na zawór ARV DN 20-32, wersja niemiecka</v>
          </cell>
        </row>
        <row r="240">
          <cell r="A240">
            <v>3000003</v>
          </cell>
          <cell r="B240" t="str">
            <v>Opakowanie na zawór ARV DN 40-50, wersja niemiecka</v>
          </cell>
        </row>
        <row r="241">
          <cell r="A241">
            <v>3000004</v>
          </cell>
          <cell r="B241" t="str">
            <v>Opakowanie na siłownik ARM, wersja niemiecka</v>
          </cell>
        </row>
        <row r="242">
          <cell r="A242">
            <v>3000005</v>
          </cell>
          <cell r="B242" t="str">
            <v>Opakowanie na zawory bezpieczeństwa, wersja niemiecka</v>
          </cell>
        </row>
        <row r="243">
          <cell r="A243">
            <v>3011001</v>
          </cell>
          <cell r="B243" t="str">
            <v>Opakowanie na zawór ATM</v>
          </cell>
        </row>
        <row r="244">
          <cell r="A244">
            <v>3011002</v>
          </cell>
          <cell r="B244" t="str">
            <v>Opakowanie na zawór ARV DN 20-32</v>
          </cell>
        </row>
        <row r="245">
          <cell r="A245">
            <v>3011003</v>
          </cell>
          <cell r="B245" t="str">
            <v>Opakowanie na zawór ARV DN 40-50</v>
          </cell>
        </row>
        <row r="246">
          <cell r="A246">
            <v>3011004</v>
          </cell>
          <cell r="B246" t="str">
            <v>Opakowanie na zawór bezpieczeństwa RED4 i RED8</v>
          </cell>
        </row>
        <row r="247">
          <cell r="A247">
            <v>3011005</v>
          </cell>
          <cell r="B247" t="str">
            <v>Opakowanie na szybkozłącze do naczynia wzbiorczego</v>
          </cell>
        </row>
        <row r="248">
          <cell r="A248">
            <v>3011006</v>
          </cell>
          <cell r="B248" t="str">
            <v>Opakowanie na regulator stałotemperaturowy ACT 343</v>
          </cell>
        </row>
        <row r="249">
          <cell r="A249">
            <v>3011007</v>
          </cell>
          <cell r="B249" t="str">
            <v>Opakowanie na odpowietrznik prosty dla AFRISO Francja</v>
          </cell>
        </row>
        <row r="250">
          <cell r="A250">
            <v>3011008</v>
          </cell>
          <cell r="B250" t="str">
            <v>Opakowanie na zawór bezpieczeństwa MS</v>
          </cell>
        </row>
        <row r="251">
          <cell r="A251">
            <v>3011009</v>
          </cell>
          <cell r="B251" t="str">
            <v>Opakowanie na zawór bezpieczeństwa MSW</v>
          </cell>
        </row>
        <row r="252">
          <cell r="A252">
            <v>3011010</v>
          </cell>
          <cell r="B252" t="str">
            <v>Opakowanie na zawór ATV</v>
          </cell>
        </row>
        <row r="253">
          <cell r="A253">
            <v>3011011</v>
          </cell>
          <cell r="B253" t="str">
            <v>Opakowanie na zawór ATM KVS 3.2 4.2</v>
          </cell>
        </row>
        <row r="254">
          <cell r="A254">
            <v>3011012</v>
          </cell>
          <cell r="B254" t="str">
            <v>Opakowanie na termometr 63801</v>
          </cell>
        </row>
        <row r="255">
          <cell r="A255">
            <v>3011013</v>
          </cell>
          <cell r="B255" t="str">
            <v>Opakowanie na zawory strefowe AZV</v>
          </cell>
        </row>
        <row r="256">
          <cell r="A256">
            <v>3011014</v>
          </cell>
          <cell r="B256" t="str">
            <v>Opakowanie na odpowietrznik prosty niklowany</v>
          </cell>
        </row>
        <row r="257">
          <cell r="A257">
            <v>3011015</v>
          </cell>
          <cell r="B257" t="str">
            <v>Opakowanie na siłownik elektryczny ARM 343 wraz z regulatorem TECH ST-431N</v>
          </cell>
        </row>
        <row r="258">
          <cell r="A258">
            <v>3011016</v>
          </cell>
          <cell r="B258" t="str">
            <v>Opakowanie na BLUELYZER, GSP1, MANOMETR S2600 i S4600 wraz z wkładką</v>
          </cell>
        </row>
        <row r="259">
          <cell r="A259">
            <v>3011017</v>
          </cell>
          <cell r="B259" t="str">
            <v>Opakowanie na zestaw niklowanych srubunków przyłączeniowych z zaworami zwrotnymi</v>
          </cell>
        </row>
        <row r="260">
          <cell r="A260">
            <v>3011018</v>
          </cell>
          <cell r="B260" t="str">
            <v>Opakowanie na zawór bezpieczeństwa MSS</v>
          </cell>
        </row>
        <row r="261">
          <cell r="A261">
            <v>3011019</v>
          </cell>
          <cell r="B261" t="str">
            <v>Opakowanie na termometr przylgowy 63822</v>
          </cell>
        </row>
        <row r="262">
          <cell r="A262">
            <v>3011020</v>
          </cell>
          <cell r="B262" t="str">
            <v>Opakowanie na manometr grzewczy RF63 radialny</v>
          </cell>
        </row>
        <row r="263">
          <cell r="A263">
            <v>3011021</v>
          </cell>
          <cell r="B263" t="str">
            <v>Opakowanie na manometr grzewczy RF63 axialny</v>
          </cell>
        </row>
        <row r="264">
          <cell r="A264">
            <v>3011022</v>
          </cell>
          <cell r="B264" t="str">
            <v>Opakowanie na manometr grzewczy RF100 radialny</v>
          </cell>
        </row>
        <row r="265">
          <cell r="A265">
            <v>3011023</v>
          </cell>
          <cell r="B265" t="str">
            <v>Opakowanie na manometr grzewczy RF80 radialny</v>
          </cell>
        </row>
        <row r="266">
          <cell r="A266">
            <v>3011024</v>
          </cell>
          <cell r="B266" t="str">
            <v>Opakowanie na termomanometr TM80 radialny</v>
          </cell>
        </row>
        <row r="267">
          <cell r="A267">
            <v>3011025</v>
          </cell>
          <cell r="B267" t="str">
            <v>Opakowanie na termometr bimetaliczny BiTh80</v>
          </cell>
        </row>
        <row r="268">
          <cell r="A268">
            <v>3011026</v>
          </cell>
          <cell r="B268" t="str">
            <v>Opakowanie na termomanometr TM80 aksjalny</v>
          </cell>
        </row>
        <row r="269">
          <cell r="A269">
            <v>3011027</v>
          </cell>
          <cell r="B269" t="str">
            <v>Opakowanie na termometr bimetaliczny BiTh63</v>
          </cell>
        </row>
        <row r="270">
          <cell r="A270">
            <v>3011028</v>
          </cell>
          <cell r="B270" t="str">
            <v>Opakowanie na termometr bimetaliczny BiTh100</v>
          </cell>
        </row>
        <row r="271">
          <cell r="A271">
            <v>3011029</v>
          </cell>
          <cell r="B271" t="str">
            <v>Opakowanie na kurek manometryczny 63003L</v>
          </cell>
        </row>
        <row r="272">
          <cell r="A272">
            <v>3011030</v>
          </cell>
          <cell r="B272" t="str">
            <v>Opakowanie na kurek manometryczny 10410</v>
          </cell>
        </row>
        <row r="273">
          <cell r="A273">
            <v>3011031</v>
          </cell>
          <cell r="B273" t="str">
            <v>Opakowanie na miarkownik ciągu 42294</v>
          </cell>
        </row>
        <row r="274">
          <cell r="A274">
            <v>3011032</v>
          </cell>
          <cell r="B274" t="str">
            <v>Opakowanie na odpowietrznik solarny 77900</v>
          </cell>
        </row>
        <row r="275">
          <cell r="A275">
            <v>3011033</v>
          </cell>
          <cell r="B275" t="str">
            <v>Opakowanie na ATM z mieszaniem dolnym 661 i 663</v>
          </cell>
        </row>
        <row r="276">
          <cell r="A276">
            <v>4011001</v>
          </cell>
          <cell r="B276" t="str">
            <v>Obwoluta termostat przylgowy BRC</v>
          </cell>
        </row>
        <row r="277">
          <cell r="A277">
            <v>4011002</v>
          </cell>
          <cell r="B277" t="str">
            <v>Obwoluta termostat nastawny TC2 z tuleją 100 mm</v>
          </cell>
        </row>
        <row r="278">
          <cell r="A278">
            <v>4011003</v>
          </cell>
          <cell r="B278" t="str">
            <v>Obwoluta termostat pokojowy TA3</v>
          </cell>
        </row>
        <row r="279">
          <cell r="A279">
            <v>4011004</v>
          </cell>
          <cell r="B279" t="str">
            <v>Obwoluta regulator pokojowy ST2</v>
          </cell>
        </row>
        <row r="280">
          <cell r="A280">
            <v>4011005</v>
          </cell>
          <cell r="B280" t="str">
            <v>Obwoluta regulator pogodowy ARC 345</v>
          </cell>
        </row>
        <row r="281">
          <cell r="A281">
            <v>4011006</v>
          </cell>
          <cell r="B281" t="str">
            <v>Obwoluta termostat nastawny TC2 z kapilarą</v>
          </cell>
        </row>
        <row r="282">
          <cell r="A282">
            <v>4011007</v>
          </cell>
          <cell r="B282" t="str">
            <v>Obwoluta termostat nastawny TC2 z tuleją 200 mm</v>
          </cell>
        </row>
        <row r="283">
          <cell r="A283">
            <v>4011008</v>
          </cell>
          <cell r="B283" t="str">
            <v>Obwoluta - Siłownik TSA-02, M30 x 1,5, 230 V, GW, kod 78845</v>
          </cell>
        </row>
        <row r="284">
          <cell r="A284">
            <v>4011009</v>
          </cell>
          <cell r="B284" t="str">
            <v>Obwoluta - Elektromechaniczny czujnik niskiego poziomu wody WMS-WP6, z blokadą, kod 42300</v>
          </cell>
        </row>
        <row r="285">
          <cell r="A285">
            <v>4011010</v>
          </cell>
          <cell r="B285" t="str">
            <v>Obwoluta - Filtr olejowy dwururowy MS 500 Si, kod 20429</v>
          </cell>
        </row>
        <row r="286">
          <cell r="A286">
            <v>4011011</v>
          </cell>
          <cell r="B286" t="str">
            <v>Obwoluta - Grupa bezpieczeństwa kotła KSG mini z izolacją, kod 77623</v>
          </cell>
        </row>
        <row r="287">
          <cell r="A287">
            <v>4011012</v>
          </cell>
          <cell r="B287" t="str">
            <v>Obwoluta - Hydrostatyczny przyrząd do pomiaru poziomu TankControl 01, kod 52140</v>
          </cell>
        </row>
        <row r="288">
          <cell r="A288">
            <v>4011013</v>
          </cell>
          <cell r="B288" t="str">
            <v>Obwoluta - Optoelektroniczny detektor wycieku oleju OM5 wersja polska, kod 44535</v>
          </cell>
        </row>
        <row r="289">
          <cell r="A289">
            <v>4011014</v>
          </cell>
          <cell r="B289" t="str">
            <v>Obwoluta - Sonda optoelektroniczna do urządzenia OM/WM5, 10 metrów, kod 44503</v>
          </cell>
        </row>
        <row r="290">
          <cell r="A290">
            <v>4011015</v>
          </cell>
          <cell r="B290" t="str">
            <v>Obwoluta - Sygnalizator graniczny poziomu napełnienia Minimelder-R, kod 16723</v>
          </cell>
        </row>
        <row r="291">
          <cell r="A291">
            <v>4011016</v>
          </cell>
          <cell r="B291" t="str">
            <v>Obwoluta - Sygnalizator graniczny poziomu napełnienia Maximelder-R, kod 16724</v>
          </cell>
        </row>
        <row r="292">
          <cell r="A292">
            <v>4011017</v>
          </cell>
          <cell r="B292" t="str">
            <v>Obwoluta - Zawór do automatycznego napełniania instalacji FAM z manometrem, kod 42406</v>
          </cell>
        </row>
        <row r="293">
          <cell r="A293">
            <v>4011018</v>
          </cell>
          <cell r="B293" t="str">
            <v>Obwoluta - Zawór upustowy różnicy ciśnień DU z nastawą, kątowy, kod 42379</v>
          </cell>
        </row>
        <row r="294">
          <cell r="A294">
            <v>4011019</v>
          </cell>
          <cell r="B294" t="str">
            <v>Obwoluta - Temperaturowy zawór ochronny kotła TSK, kod 42370</v>
          </cell>
        </row>
        <row r="295">
          <cell r="A295">
            <v>4095</v>
          </cell>
          <cell r="B295" t="str">
            <v>Ramka montażowa do termostatu TA3</v>
          </cell>
        </row>
        <row r="296">
          <cell r="A296">
            <v>5000001</v>
          </cell>
          <cell r="B296" t="str">
            <v>Woreczek strunowy 60 x 80 na dodatkowe skale do zaworów ARV</v>
          </cell>
        </row>
        <row r="297">
          <cell r="A297">
            <v>5000002</v>
          </cell>
          <cell r="B297" t="str">
            <v>Woreczek strunowy 120 x 180 na ATM</v>
          </cell>
        </row>
        <row r="298">
          <cell r="A298">
            <v>5437</v>
          </cell>
          <cell r="B298" t="str">
            <v>Bezpiecznik 50 mA, kubełkowy, do urządzenia WGA01</v>
          </cell>
        </row>
        <row r="299">
          <cell r="A299">
            <v>6000001</v>
          </cell>
          <cell r="B299" t="str">
            <v>Pudełko PCV do zestawu zawór DN20-32 + siłownik</v>
          </cell>
        </row>
        <row r="300">
          <cell r="A300">
            <v>6000002</v>
          </cell>
          <cell r="B300" t="str">
            <v>Pudełko PCV 16,3x13,3x22,3cm</v>
          </cell>
        </row>
        <row r="301">
          <cell r="A301">
            <v>6000003</v>
          </cell>
          <cell r="B301" t="str">
            <v>Pudełko PCV/PET 28,5x14x8cm zestaw odpowietrznik + miarka</v>
          </cell>
        </row>
        <row r="302">
          <cell r="A302">
            <v>6000004</v>
          </cell>
          <cell r="B302" t="str">
            <v>Pudełko PCV/PET 15,1x5,2x10,2cm na zestaw ATM + zestaw śrubunków</v>
          </cell>
        </row>
        <row r="303">
          <cell r="A303">
            <v>66186</v>
          </cell>
          <cell r="B303" t="str">
            <v>2-drogowy zawór strefowy AZV 452 - bez opakowania, instrukcji i naklejek</v>
          </cell>
        </row>
        <row r="304">
          <cell r="A304">
            <v>66187</v>
          </cell>
          <cell r="B304" t="str">
            <v>2-drogowy zawór strefowy AZV 442 - bez opakowania, instrukcji i naklejek</v>
          </cell>
        </row>
        <row r="305">
          <cell r="A305">
            <v>66188</v>
          </cell>
          <cell r="B305" t="str">
            <v>2-drogowy zawór strefowy AZV 453 - bez opakowania, instrukcji i naklejek</v>
          </cell>
        </row>
        <row r="306">
          <cell r="A306">
            <v>66189</v>
          </cell>
          <cell r="B306" t="str">
            <v>2-drogowy zawór strefowy AZV 443 - bez opakowania, instrukcji i naklejek</v>
          </cell>
        </row>
        <row r="307">
          <cell r="A307">
            <v>66190</v>
          </cell>
          <cell r="B307" t="str">
            <v>3-drogowy zawór strefowy AZV 642 - bez opakowania, instrukcji i naklejek</v>
          </cell>
        </row>
        <row r="308">
          <cell r="A308">
            <v>66191</v>
          </cell>
          <cell r="B308" t="str">
            <v>3-drogowy zawór strefowy AZV 643 - bez opakowania, instrukcji i naklejek</v>
          </cell>
        </row>
        <row r="309">
          <cell r="A309">
            <v>66214</v>
          </cell>
          <cell r="B309" t="str">
            <v>2-drogowy zawór strefowy AZV DN20, 1" GZ, Kvs 11, BEZ SIŁOWNIKA</v>
          </cell>
        </row>
        <row r="310">
          <cell r="A310">
            <v>7000001</v>
          </cell>
          <cell r="B310" t="str">
            <v>Wkładka do opakowania z zaworem DN40 - DN50</v>
          </cell>
        </row>
        <row r="311">
          <cell r="A311">
            <v>7000002</v>
          </cell>
          <cell r="B311" t="str">
            <v>Wkładka do opakowania na szybkozłącze</v>
          </cell>
        </row>
        <row r="312">
          <cell r="A312">
            <v>7000003</v>
          </cell>
          <cell r="B312" t="str">
            <v>Wkładka do opakowania na zawory ATV</v>
          </cell>
        </row>
        <row r="313">
          <cell r="A313">
            <v>7000004</v>
          </cell>
          <cell r="B313" t="str">
            <v>Wkładka do opakowania na zestaw siłownik ARM + Regulator TECH</v>
          </cell>
        </row>
        <row r="314">
          <cell r="A314">
            <v>8011001</v>
          </cell>
          <cell r="B314" t="str">
            <v>Naklejka na wieczko opakowania - termostatyczny zawór mieszający ATM, nr. kat. 1233100</v>
          </cell>
        </row>
        <row r="315">
          <cell r="A315">
            <v>8011002</v>
          </cell>
          <cell r="B315" t="str">
            <v>Naklejka na wieczko opakowania - termostatyczny zawór mieszający ATM, nr. kat. 1233300</v>
          </cell>
        </row>
        <row r="316">
          <cell r="A316">
            <v>8011003</v>
          </cell>
          <cell r="B316" t="str">
            <v>Naklejka na wieczko opakowania - termostatyczny zawór mieszający ATM, nr. kat. 1234100</v>
          </cell>
        </row>
        <row r="317">
          <cell r="A317">
            <v>8011004</v>
          </cell>
          <cell r="B317" t="str">
            <v>Naklejka na wieczko opakowania - termostatyczny zawór mieszający ATM, nr. kat. 1234300</v>
          </cell>
        </row>
        <row r="318">
          <cell r="A318">
            <v>8011005</v>
          </cell>
          <cell r="B318" t="str">
            <v>Naklejka na wieczko opakowania - termostatyczny zawór mieszający ATM, nr. kat. 1236100</v>
          </cell>
        </row>
        <row r="319">
          <cell r="A319">
            <v>8011006</v>
          </cell>
          <cell r="B319" t="str">
            <v>Naklejka na wieczko opakowania - termostatyczny zawór mieszający ATM, nr. kat. 1236300</v>
          </cell>
        </row>
        <row r="320">
          <cell r="A320">
            <v>8011007</v>
          </cell>
          <cell r="B320" t="str">
            <v>Naklejka na wieczko opakowania - Szybkozłącze do naczynia wzbiorczego z zaworem rewizyjnym, 2 x 3/4" GW, 10 bar, 120 st.C 77924</v>
          </cell>
        </row>
        <row r="321">
          <cell r="A321">
            <v>8011008</v>
          </cell>
          <cell r="B321" t="str">
            <v>Naklejka na wieczko opakowania - Szybkozłącze do naczynia wzbiorczego z zaworem rewizyjnym,  2 x 1" GW, 10 bar, 120 st.C 77934</v>
          </cell>
        </row>
        <row r="322">
          <cell r="A322">
            <v>8011009</v>
          </cell>
          <cell r="B322" t="str">
            <v>Naklejka na wieczko opakowania - termostatyczny zawór mieszający ATM, nr. kat. 1256100</v>
          </cell>
        </row>
        <row r="323">
          <cell r="A323">
            <v>8011010</v>
          </cell>
          <cell r="B323" t="str">
            <v>Naklejka na wieczko opakowania - termostatyczny zawór mieszający ATM, nr. kat. 1256300</v>
          </cell>
        </row>
        <row r="324">
          <cell r="A324">
            <v>8011011</v>
          </cell>
          <cell r="B324" t="str">
            <v>Naklejka na wieczko opakowania - MS Zawór bezpieczeństwa do instalacji grzewczych, kod 42360</v>
          </cell>
        </row>
        <row r="325">
          <cell r="A325">
            <v>8011012</v>
          </cell>
          <cell r="B325" t="str">
            <v>Naklejka na wieczko opakowania - MS Zawór bezpieczeństwa do instalacji grzewczych, kod 42375</v>
          </cell>
        </row>
        <row r="326">
          <cell r="A326">
            <v>8011013</v>
          </cell>
          <cell r="B326" t="str">
            <v>Naklejka na wieczko opakowania - MS Zawór bezpieczeństwa do instalacji grzewczych, kod 42376</v>
          </cell>
        </row>
        <row r="327">
          <cell r="A327">
            <v>8011014</v>
          </cell>
          <cell r="B327" t="str">
            <v>Naklejka na wieczko opakowania - MS Zawór bezpieczeństwa do instalacji grzewczych, kod 42385</v>
          </cell>
        </row>
        <row r="328">
          <cell r="A328">
            <v>8011015</v>
          </cell>
          <cell r="B328" t="str">
            <v>Naklejka na wieczko opakowania - MS Zawór bezpieczeństwa do instalacji grzewczych, kod 42386</v>
          </cell>
        </row>
        <row r="329">
          <cell r="A329">
            <v>8011016</v>
          </cell>
          <cell r="B329" t="str">
            <v>Naklejka na wieczko opakowania - MS Zawór bezpieczeństwa do instalacji grzewczych, kod 42390</v>
          </cell>
        </row>
        <row r="330">
          <cell r="A330">
            <v>8011017</v>
          </cell>
          <cell r="B330" t="str">
            <v>Naklejka na wieczko opakowania - MS Zawór bezpieczeństwa do instalacji grzewczych, kod 42391</v>
          </cell>
        </row>
        <row r="331">
          <cell r="A331">
            <v>8011018</v>
          </cell>
          <cell r="B331" t="str">
            <v>Naklejka na wieczko opakowania - MS Zawór bezpieczeństwa do instalacji grzewczych, kod 42392</v>
          </cell>
        </row>
        <row r="332">
          <cell r="A332">
            <v>8011019</v>
          </cell>
          <cell r="B332" t="str">
            <v>Naklejka na wieczko opakowania - MSW Zawór bezpieczeństwa do instalacji grzewczych, kod 42421</v>
          </cell>
        </row>
        <row r="333">
          <cell r="A333">
            <v>8011020</v>
          </cell>
          <cell r="B333" t="str">
            <v>Naklejka na wieczko opakowania - MSW Zawór bezpieczeństwa do instalacji grzewczych, kod 42422</v>
          </cell>
        </row>
        <row r="334">
          <cell r="A334">
            <v>8011021</v>
          </cell>
          <cell r="B334" t="str">
            <v>Naklejka na wieczko opakowania - MSW Zawór bezpieczeństwa do instalacji grzewczych, kod 42423</v>
          </cell>
        </row>
        <row r="335">
          <cell r="A335">
            <v>8011022</v>
          </cell>
          <cell r="B335" t="str">
            <v>Naklejka na wieczko opakowania - MSW Zawór bezpieczeństwa do instalacji grzewczych, kod 42425</v>
          </cell>
        </row>
        <row r="336">
          <cell r="A336">
            <v>8011023</v>
          </cell>
          <cell r="B336" t="str">
            <v>Naklejka na wieczko opakowania - MSW Zawór bezpieczeństwa do instalacji grzewczych, kod 42426</v>
          </cell>
        </row>
        <row r="337">
          <cell r="A337">
            <v>8011024</v>
          </cell>
          <cell r="B337" t="str">
            <v>Naklejka na wieczko opakowania - MSW Zawór bezpieczeństwa do instalacji grzewczych, kod 42427</v>
          </cell>
        </row>
        <row r="338">
          <cell r="A338">
            <v>8011025</v>
          </cell>
          <cell r="B338" t="str">
            <v>Naklejka na wieczko opakowania - Zawór temperaturowy ATV 333, DN25, 1" GW, KVS 9, temp. otwarcia 45 °C, kod 1633300</v>
          </cell>
        </row>
        <row r="339">
          <cell r="A339">
            <v>8011026</v>
          </cell>
          <cell r="B339" t="str">
            <v>Naklejka na wieczko opakowania - Zawór temperaturowy ATV 334, DN25, 1" GW, KVS 9, temp. otwarcia 50 °C, kod 1633400</v>
          </cell>
        </row>
        <row r="340">
          <cell r="A340">
            <v>8011027</v>
          </cell>
          <cell r="B340" t="str">
            <v>Naklejka na wieczko opakowania - Zawór temperaturowy ATV 335, DN25, 1" GW, KVS 9, temp. otwarcia 55 °C, kod 1633500</v>
          </cell>
        </row>
        <row r="341">
          <cell r="A341">
            <v>8011028</v>
          </cell>
          <cell r="B341" t="str">
            <v>Naklejka na wieczko opakowania - Zawór temperaturowy ATV 336, DN25, 1" GW, KVS 9, temp. otwarcia 60 °C, kod 1633600</v>
          </cell>
        </row>
        <row r="342">
          <cell r="A342">
            <v>8011029</v>
          </cell>
          <cell r="B342" t="str">
            <v>Naklejka na wieczko opakowania - Zawór temperaturowy ATV 553, DN32, 1 1/4" GW, KVS 12, temp. otwarcia 45 °C, kod 1655300</v>
          </cell>
        </row>
        <row r="343">
          <cell r="A343">
            <v>8011030</v>
          </cell>
          <cell r="B343" t="str">
            <v>Naklejka na wieczko opakowania - Zawór temperaturowy ATV 554, DN32, 1 1/4" GW, KVS 12, temp. otwarcia 50 °C, kod 1655400</v>
          </cell>
        </row>
        <row r="344">
          <cell r="A344">
            <v>8011031</v>
          </cell>
          <cell r="B344" t="str">
            <v>Naklejka na wieczko opakowania - Zawór temperaturowy ATV 555, DN32, 1 1/4" GW, KVS 12, temp. otwarcia 55 °C, kod 1655500</v>
          </cell>
        </row>
        <row r="345">
          <cell r="A345">
            <v>8011032</v>
          </cell>
          <cell r="B345" t="str">
            <v>Naklejka na wieczko opakowania - Zawór temperaturowy ATV 556, DN32, 1 1/4" GW, KVS 12, temp. otwarcia 60 °C, kod 1655600</v>
          </cell>
        </row>
        <row r="346">
          <cell r="A346">
            <v>8011033</v>
          </cell>
          <cell r="B346" t="str">
            <v>Naklejka na wieczko opakowania - termostatyczny zawór mieszający ATM, nr. kat. 1276100</v>
          </cell>
        </row>
        <row r="347">
          <cell r="A347">
            <v>8011034</v>
          </cell>
          <cell r="B347" t="str">
            <v>Naklejka na wieczko opakowania - termostatyczny zawór mieszający ATM, nr. kat. 1276300</v>
          </cell>
        </row>
        <row r="348">
          <cell r="A348">
            <v>8011035</v>
          </cell>
          <cell r="B348" t="str">
            <v>Naklejka na wieczko opakowania - termostatyczny zawór mieszający ATM, nr. kat. 1288100</v>
          </cell>
        </row>
        <row r="349">
          <cell r="A349">
            <v>8011036</v>
          </cell>
          <cell r="B349" t="str">
            <v>Naklejka na wieczko opakowania - termostatyczny zawór mieszający ATM, nr. kat. 1288300</v>
          </cell>
        </row>
        <row r="350">
          <cell r="A350">
            <v>8011037</v>
          </cell>
          <cell r="B350" t="str">
            <v>Naklejka na wieczko opakowania - MSS Zawór bezpieczeństwa do instalacji grzewczych, kod 42332</v>
          </cell>
        </row>
        <row r="351">
          <cell r="A351">
            <v>8011038</v>
          </cell>
          <cell r="B351" t="str">
            <v>Naklejka na wieczko opakowania - 3-drogowy obrotowy zawór mieszający ARV 382 DN20, 3/4" GW, Kvs 6,3</v>
          </cell>
        </row>
        <row r="352">
          <cell r="A352">
            <v>8011039</v>
          </cell>
          <cell r="B352" t="str">
            <v>Naklejka na wieczko opakowania - 3-drogowy obrotowy zawór mieszający ARV 383 DN25, 1" GW, Kvs 8,0</v>
          </cell>
        </row>
        <row r="353">
          <cell r="A353">
            <v>8011040</v>
          </cell>
          <cell r="B353" t="str">
            <v>Naklejka na wieczko opakowania - 3-drogowy obrotowy zawór mieszający ARV 384 DN25, 1" GW, Kvs 12</v>
          </cell>
        </row>
        <row r="354">
          <cell r="A354">
            <v>8011041</v>
          </cell>
          <cell r="B354" t="str">
            <v>Naklejka na wieczko opakowania - 3-drogowy obrotowy zawór mieszający ARV 385 DN32, 1 1/4" GW, Kvs 15</v>
          </cell>
        </row>
        <row r="355">
          <cell r="A355">
            <v>8011042</v>
          </cell>
          <cell r="B355" t="str">
            <v>Naklejka na wieczko opakowania - 3-drogowy obrotowy zawór mieszający ARV 388 DN20, 3/4" GW, Kvs 4,0</v>
          </cell>
        </row>
        <row r="356">
          <cell r="A356">
            <v>8011043</v>
          </cell>
          <cell r="B356" t="str">
            <v>Naklejka na wieczko opakowania - 4-drogowy obrotowy zawór mieszający ARV 483 DN25, 1" GW, Kvs 8,0</v>
          </cell>
        </row>
        <row r="357">
          <cell r="A357">
            <v>8011044</v>
          </cell>
          <cell r="B357" t="str">
            <v>Naklejka na wieczko opakowania - 4-drogowy obrotowy zawór mieszający ARV 484 DN25, 1" GW, Kvs 12</v>
          </cell>
        </row>
        <row r="358">
          <cell r="A358">
            <v>8011045</v>
          </cell>
          <cell r="B358" t="str">
            <v>Naklejka na wieczko opakowania - 4-drogowy obrotowy zawór mieszający ARV 485 DN32, 1 1/4" GW, Kvs 15</v>
          </cell>
        </row>
        <row r="359">
          <cell r="A359">
            <v>8011046</v>
          </cell>
          <cell r="B359" t="str">
            <v>Naklejka na wieczko opakowania - 2-drogowy zawór strefowy AZV 442 DN15, 3/4" GZ, Kvs 11, 230 V AC, normalnie zamknięty</v>
          </cell>
        </row>
        <row r="360">
          <cell r="A360">
            <v>8011047</v>
          </cell>
          <cell r="B360" t="str">
            <v>Naklejka na wieczko opakowania - 2-drogowy zawór strefowy AZV 443 DN20, 1" GZ, Kvs 11, 230 V AC, normalnie zamknięty</v>
          </cell>
        </row>
        <row r="361">
          <cell r="A361">
            <v>8011048</v>
          </cell>
          <cell r="B361" t="str">
            <v>Naklejka na wieczko opakowania - 2-drogowy zawór strefowy AZV 452 DN15, 3/4" GZ, Kvs 11, 230 V AC, normalnie otwarty</v>
          </cell>
        </row>
        <row r="362">
          <cell r="A362">
            <v>8011049</v>
          </cell>
          <cell r="B362" t="str">
            <v>Naklejka na wieczko opakowania - 2-drogowy zawór strefowy AZV 453 DN20, 1" GZ, Kvs 11, 230 V AC, normalnie otwarty</v>
          </cell>
        </row>
        <row r="363">
          <cell r="A363">
            <v>8011050</v>
          </cell>
          <cell r="B363" t="str">
            <v>Naklejka na wieczko opakowania - 3-drogowy zawór strefowy AZV 642 DN15, 3/4" GZ, Kvs 8, 230 V AC, normalnie zamknięty</v>
          </cell>
        </row>
        <row r="364">
          <cell r="A364">
            <v>8011051</v>
          </cell>
          <cell r="B364" t="str">
            <v>Naklejka na wieczko opakowania - 3-drogowy zawór strefowy AZV 643 DN20, 1" GZ, Kvs 8, 230 V AC, normalnie zamknięty</v>
          </cell>
        </row>
        <row r="365">
          <cell r="A365">
            <v>8011052</v>
          </cell>
          <cell r="B365" t="str">
            <v>Naklejka na wieczko opakowania - Zestaw niklowanych śrubunków przyłączeniowych z zaworami zwrotnymi, kod 1220100</v>
          </cell>
        </row>
        <row r="366">
          <cell r="A366">
            <v>8011053</v>
          </cell>
          <cell r="B366" t="str">
            <v>Naklejka na wieczko opakowania - Zestaw niklowanych śrubunków przyłączeniowych z zaworami zwrotnymi, kod 1220200</v>
          </cell>
        </row>
        <row r="367">
          <cell r="A367">
            <v>8011054</v>
          </cell>
          <cell r="B367" t="str">
            <v>Naklejka na wieczko opakowania - MSS Zawór bezpieczeństwa do instalacji grzewczych, kod 42330</v>
          </cell>
        </row>
        <row r="368">
          <cell r="A368">
            <v>8011055</v>
          </cell>
          <cell r="B368" t="str">
            <v>Naklejka na wieczko opakowania - Manometr grzewczy RF 63 RAD, fi 63 mm, 0-2,5 bar, 1/4'' rad, kl. 2.5, kod 63511</v>
          </cell>
        </row>
        <row r="369">
          <cell r="A369">
            <v>8011056</v>
          </cell>
          <cell r="B369" t="str">
            <v>Naklejka na wieczko opakowania - Manometr grzewczy RF 63 RAD, fi 63 mm, 0-4 bar, 1/4'' rad, kl. 2.5, kod 63512</v>
          </cell>
        </row>
        <row r="370">
          <cell r="A370">
            <v>8011057</v>
          </cell>
          <cell r="B370" t="str">
            <v>Naklejka na wieczko opakowania - Manometr grzewczy RF 63 RAD, fi 63 mm, 0-6 bar, 1/4'' rad, kl. 2.5, kod 63513</v>
          </cell>
        </row>
        <row r="371">
          <cell r="A371">
            <v>8011058</v>
          </cell>
          <cell r="B371" t="str">
            <v>Naklejka na wieczko opakowania - Manometr grzewczy RF 63 RAD, fi 63 mm, 0-10 bar, 1/4'' rad, kl. 2.5, kod 63514</v>
          </cell>
        </row>
        <row r="372">
          <cell r="A372">
            <v>8011059</v>
          </cell>
          <cell r="B372" t="str">
            <v>Naklejka na wieczko opakowania - Manometr grzewczy RF 63 RAD, fi 63 mm, 0-16 bar, 1/4'' rad, kl. 2.5, kod 63515</v>
          </cell>
        </row>
        <row r="373">
          <cell r="A373">
            <v>8011060</v>
          </cell>
          <cell r="B373" t="str">
            <v>Naklejka na wieczko opakowania - Manometr grzewczy RF 63 AX, fi 63 mm, 0-2,5 bar, 1/4'' ax, kl. 2.5, kod 63536</v>
          </cell>
        </row>
        <row r="374">
          <cell r="A374">
            <v>8011061</v>
          </cell>
          <cell r="B374" t="str">
            <v>Naklejka na wieczko opakowania - Manometr grzewczy RF 63 AX, fi 63 mm, 0-4 bar, 1/4'' ax, kl. 2.5, kod 63537</v>
          </cell>
        </row>
        <row r="375">
          <cell r="A375">
            <v>8011062</v>
          </cell>
          <cell r="B375" t="str">
            <v>Naklejka na wieczko opakowania - Manometr grzewczy RF 63 AX, fi 63 mm, 0-6 bar, 1/4'' ax, kl. 2.5, kod 63538</v>
          </cell>
        </row>
        <row r="376">
          <cell r="A376">
            <v>8011063</v>
          </cell>
          <cell r="B376" t="str">
            <v>Naklejka na wieczko opakowania - Manometr grzewczy RF 63 AX, fi 63 mm, 0-10 bar, 1/4'' ax, kl. 2.5, kod 63539</v>
          </cell>
        </row>
        <row r="377">
          <cell r="A377">
            <v>8011064</v>
          </cell>
          <cell r="B377" t="str">
            <v>Naklejka na wieczko opakowania - Manometr grzewczy RF 63 AX, fi 63 mm, 0-16 bar, 1/4'' ax, kl. 2.5, kod 63540</v>
          </cell>
        </row>
        <row r="378">
          <cell r="A378">
            <v>8011065</v>
          </cell>
          <cell r="B378" t="str">
            <v>Naklejka na wieczko opakowania - Manometr grzewczy RF 80 RAD, fi 80 mm, 0-2,5 bar, 1/2'' rad, kl. 2.5, kod 63561</v>
          </cell>
        </row>
        <row r="379">
          <cell r="A379">
            <v>8011066</v>
          </cell>
          <cell r="B379" t="str">
            <v>Naklejka na wieczko opakowania - Manometr grzewczy RF 80 RAD, fi 80 mm, 0-4 bar, 1/2'' rad, kl. 2.5, kod 63562</v>
          </cell>
        </row>
        <row r="380">
          <cell r="A380">
            <v>8011067</v>
          </cell>
          <cell r="B380" t="str">
            <v>Naklejka na wieczko opakowania - Manometr grzewczy RF 80 RAD, fi 80 mm, 0-6 bar, 1/2'' rad, kl. 2.5, kod 63563</v>
          </cell>
        </row>
        <row r="381">
          <cell r="A381">
            <v>8011068</v>
          </cell>
          <cell r="B381" t="str">
            <v>Naklejka na wieczko opakowania - Manometr grzewczy RF 80 RAD, fi 80 mm, 0-10 bar, 1/2'' rad, kl. 2.5, kod 63564</v>
          </cell>
        </row>
        <row r="382">
          <cell r="A382">
            <v>8011069</v>
          </cell>
          <cell r="B382" t="str">
            <v>Naklejka na wieczko opakowania - Manometr grzewczy RF 80 RAD, fi 80 mm, 0-16 bar, 1/2'' rad, kl. 2.5, kod 63565</v>
          </cell>
        </row>
        <row r="383">
          <cell r="A383">
            <v>8011070</v>
          </cell>
          <cell r="B383" t="str">
            <v>Naklejka na wieczko opakowania - Manometr grzewczy RF 100 RAD, fi 100 mm, 0-1,6 bar, 1/2'' rad, kl. 1.6, kod 63610</v>
          </cell>
        </row>
        <row r="384">
          <cell r="A384">
            <v>8011071</v>
          </cell>
          <cell r="B384" t="str">
            <v>Naklejka na wieczko opakowania - Manometr grzewczy RF 100 RAD, fi 100 mm, 0-2,5 bar, 1/2'' rad, kl. 1.6, kod 63611</v>
          </cell>
        </row>
        <row r="385">
          <cell r="A385">
            <v>8011072</v>
          </cell>
          <cell r="B385" t="str">
            <v>Naklejka na wieczko opakowania - Manometr grzewczy RF 100 RAD, fi 100 mm, 0-4 bar, 1/2'' rad, kl. 1.6, kod 63612</v>
          </cell>
        </row>
        <row r="386">
          <cell r="A386">
            <v>8011073</v>
          </cell>
          <cell r="B386" t="str">
            <v>Naklejka na wieczko opakowania - Manometr grzewczy RF 100 RAD, fi 100 mm, 0-6 bar, 1/2'' rad, kl. 1.6, kod 63613</v>
          </cell>
        </row>
        <row r="387">
          <cell r="A387">
            <v>8011074</v>
          </cell>
          <cell r="B387" t="str">
            <v>Naklejka na wieczko opakowania - Manometr grzewczy RF 100 RAD, fi 100 mm, 0-10 bar, 1/2'' rad, kl. 1.6, kod 63614</v>
          </cell>
        </row>
        <row r="388">
          <cell r="A388">
            <v>8011075</v>
          </cell>
          <cell r="B388" t="str">
            <v>Naklejka na wieczko opakowania - Manometr grzewczy RF 100 RAD, fi 100 mm, 0-16 bar, 1/2'' rad, kl. 1.6, kod 63615</v>
          </cell>
        </row>
        <row r="389">
          <cell r="A389">
            <v>8011076</v>
          </cell>
          <cell r="B389" t="str">
            <v>Naklejka na wieczko opakowania - Manometr grzewczy RF 100 RAD, fi 100 mm, 0-25 bar, 1/2'' rad, kl. 1.6, kod 63616</v>
          </cell>
        </row>
        <row r="390">
          <cell r="A390">
            <v>8011077</v>
          </cell>
          <cell r="B390" t="str">
            <v>Naklejka na wieczko opakowania - MS Zawór bezpieczeństwa z wyjściem na manometr, 1,5 bar, Rp 1/2" x Rp 3/4", kod 42500</v>
          </cell>
        </row>
        <row r="391">
          <cell r="A391">
            <v>8011078</v>
          </cell>
          <cell r="B391" t="str">
            <v>Naklejka na wieczko opakowania - MS Zawór bezpieczeństwa z wyjściem na manometr, 2 bar, Rp 1/2" x Rp 3/4", kod 42501</v>
          </cell>
        </row>
        <row r="392">
          <cell r="A392">
            <v>8011079</v>
          </cell>
          <cell r="B392" t="str">
            <v>Naklejka na wieczko opakowania - MS Zawór bezpieczeństwa z wyjściem na manometr, 2,5 bar, Rp 1/2" x Rp 3/4", kod 42502</v>
          </cell>
        </row>
        <row r="393">
          <cell r="A393">
            <v>8011080</v>
          </cell>
          <cell r="B393" t="str">
            <v>Naklejka na wieczko opakowania - MS Zawór bezpieczeństwa z wyjściem na manometr, 3 bar, Rp 1/2" x Rp 3/4", kod 42503</v>
          </cell>
        </row>
        <row r="394">
          <cell r="A394">
            <v>8011081</v>
          </cell>
          <cell r="B394" t="str">
            <v>Naklejka na wieczko opakowania - MS Zawór bezpieczeństwa z wyjściem na manometr, 1,5 bar, G 1/2" x Rp 3/4", kod 42510</v>
          </cell>
        </row>
        <row r="395">
          <cell r="A395">
            <v>8011082</v>
          </cell>
          <cell r="B395" t="str">
            <v>Naklejka na wieczko opakowania - MS Zawór bezpieczeństwa z wyjściem na manometr, 2 bar, G 1/2" x Rp 3/4", kod 42511</v>
          </cell>
        </row>
        <row r="396">
          <cell r="A396">
            <v>8011083</v>
          </cell>
          <cell r="B396" t="str">
            <v>Naklejka na wieczko opakowania - MS Zawór bezpieczeństwa z wyjściem na manometr, 2,5 bar, G 1/2" x Rp 3/4", kod 42512</v>
          </cell>
        </row>
        <row r="397">
          <cell r="A397">
            <v>8011084</v>
          </cell>
          <cell r="B397" t="str">
            <v>Naklejka na wieczko opakowania - MS Zawór bezpieczeństwa z wyjściem na manometr, 3 bar, G 1/2" x Rp 3/4", kod 42513</v>
          </cell>
        </row>
        <row r="398">
          <cell r="A398">
            <v>8011085</v>
          </cell>
          <cell r="B398" t="str">
            <v>Naklejka na wieczko opakowania - MS Zawór bezpieczeństwa, 1,5 bar, G 1/2" x Rp 3/4", kod 42520</v>
          </cell>
        </row>
        <row r="399">
          <cell r="A399">
            <v>8011086</v>
          </cell>
          <cell r="B399" t="str">
            <v>Naklejka na wieczko opakowania - MS Zawór bezpieczeństwa, 2 bar, G 1/2" x Rp 3/4", kod 42521</v>
          </cell>
        </row>
        <row r="400">
          <cell r="A400">
            <v>8011087</v>
          </cell>
          <cell r="B400" t="str">
            <v>Naklejka na wieczko opakowania - MS Zawór bezpieczeństwa, 2,5 bar, G 1/2" x Rp 3/4", kod 42522</v>
          </cell>
        </row>
        <row r="401">
          <cell r="A401">
            <v>8011088</v>
          </cell>
          <cell r="B401" t="str">
            <v>Naklejka na wieczko opakowania - MS Zawór bezpieczeństwa, 3 bar, G 1/2" x Rp 3/4", kod 42523</v>
          </cell>
        </row>
        <row r="402">
          <cell r="A402">
            <v>8011089</v>
          </cell>
          <cell r="B402" t="str">
            <v>Naklejka na wieczko opakowania - Termomanometr TM80, 4 bar 20-120st.C, nr. kat. 63341</v>
          </cell>
        </row>
        <row r="403">
          <cell r="A403">
            <v>8011090</v>
          </cell>
          <cell r="B403" t="str">
            <v>Naklejka na wieczko opakowania - Termomanometr TM80, 6 bar 20-120st.C, nr. kat. 63342</v>
          </cell>
        </row>
        <row r="404">
          <cell r="A404">
            <v>8011091</v>
          </cell>
          <cell r="B404" t="str">
            <v>Naklejka na wieczko opakowania - Termomanometr TM80, 10 bar 20-120st.C, nr. kat. 63343</v>
          </cell>
        </row>
        <row r="405">
          <cell r="A405">
            <v>8011092</v>
          </cell>
          <cell r="B405" t="str">
            <v>Naklejka na wieczko opakowania - Termostatyczny zawór mieszający ATM 661 DN20, 1" GZ, zakres temperatury 20-43 st C, Kvs 2,3, mieszanie dolne</v>
          </cell>
        </row>
        <row r="406">
          <cell r="A406">
            <v>8011093</v>
          </cell>
          <cell r="B406" t="str">
            <v>Naklejka na wieczko opakowania - Termostatyczny zawór mieszający ATM 663 DN20, 1" GZ, zakres temperatury 35-60 st C, Kvs 2,3, mieszanie dolne</v>
          </cell>
        </row>
        <row r="407">
          <cell r="A407">
            <v>9011001</v>
          </cell>
          <cell r="B407" t="str">
            <v>Naklejka do wnętrza obudowy - termostat pokojowy Colibri 31, zakr. temp. 5-30 °C, bez diody ostrzegawczej, KOSPEL 65C.00201.00A-K</v>
          </cell>
        </row>
        <row r="408">
          <cell r="A408">
            <v>1000000145100</v>
          </cell>
          <cell r="B408" t="str">
            <v>Pompa do agregatu GP 300 i  RL 2 460 l/h</v>
          </cell>
        </row>
        <row r="409">
          <cell r="A409">
            <v>1000000221110</v>
          </cell>
          <cell r="B409" t="str">
            <v>Pompa do agregatu GP-1500 GE</v>
          </cell>
        </row>
        <row r="410">
          <cell r="A410">
            <v>10010041</v>
          </cell>
          <cell r="B410" t="str">
            <v>Pas do noszenia narzędzi AFRISO - pakiet 50 odpowietrzników</v>
          </cell>
        </row>
        <row r="411">
          <cell r="A411">
            <v>10010051</v>
          </cell>
          <cell r="B411" t="str">
            <v>Piłka BRAZUCA</v>
          </cell>
        </row>
        <row r="412">
          <cell r="A412">
            <v>10010061</v>
          </cell>
          <cell r="B412" t="str">
            <v>Zestaw wierteł i bitów 71 szt.</v>
          </cell>
        </row>
        <row r="413">
          <cell r="A413">
            <v>10010091</v>
          </cell>
          <cell r="B413" t="str">
            <v>Ruchomy warsztat 1-93-968 STANLEY</v>
          </cell>
        </row>
        <row r="414">
          <cell r="A414">
            <v>10010101</v>
          </cell>
          <cell r="B414" t="str">
            <v>Miarka drewniana z logo</v>
          </cell>
        </row>
        <row r="415">
          <cell r="A415">
            <v>10010111</v>
          </cell>
          <cell r="B415" t="str">
            <v>Wkrętak z grzechotką + 12 szt. końcówek CR_V PROLINE - do 10 szt. odpowietrznika</v>
          </cell>
        </row>
        <row r="416">
          <cell r="A416">
            <v>10010131</v>
          </cell>
          <cell r="B416" t="str">
            <v>Zestaw bitów 22 szt. + wkrętak z rękojeścią pistoletową i grzechotką - do 50 szt. odpowietrznika</v>
          </cell>
        </row>
        <row r="417">
          <cell r="A417">
            <v>10010141</v>
          </cell>
          <cell r="B417" t="str">
            <v>Zestaw 35 szt. nasadek i końcówek 1/4 CRV PROLINE - do 100 szt. odpowietrznika</v>
          </cell>
        </row>
        <row r="418">
          <cell r="A418">
            <v>10010161</v>
          </cell>
          <cell r="B418" t="str">
            <v>Szklanka ZIP z nadrukiem logo AFRISO i TADMAR</v>
          </cell>
        </row>
        <row r="419">
          <cell r="A419">
            <v>10010171</v>
          </cell>
          <cell r="B419" t="str">
            <v>Wkrętarka akumulatorowa Bosch IXO - do 100 szt. odpowietrznika</v>
          </cell>
        </row>
        <row r="420">
          <cell r="A420">
            <v>10010181</v>
          </cell>
          <cell r="B420" t="str">
            <v>Torba podróżna TPU014 - do 50 szt. odpowietrznika</v>
          </cell>
        </row>
        <row r="421">
          <cell r="A421">
            <v>10010191</v>
          </cell>
          <cell r="B421" t="str">
            <v>Latarka warsztatowa 24xLED hak, magns 3xAA czarna mega - do 25 szt odpowietrznika</v>
          </cell>
        </row>
        <row r="422">
          <cell r="A422">
            <v>10010201</v>
          </cell>
          <cell r="B422" t="str">
            <v>Okulary ochronne, regulowane, etui + zawieszka, CE, PROLINE HD - do 10 szt. odpowietrznika</v>
          </cell>
        </row>
        <row r="423">
          <cell r="A423">
            <v>10010221</v>
          </cell>
          <cell r="B423" t="str">
            <v>Składany nóż w kolorze czarnym z grawerem</v>
          </cell>
        </row>
        <row r="424">
          <cell r="A424">
            <v>10010241</v>
          </cell>
          <cell r="B424" t="str">
            <v>Kurtka narciarska KUMN215, czarna, rozmiar L</v>
          </cell>
        </row>
        <row r="425">
          <cell r="A425">
            <v>10010271</v>
          </cell>
          <cell r="B425" t="str">
            <v>Miara zwijana Neo Tools - do 10 szt. odpowietrznika</v>
          </cell>
        </row>
        <row r="426">
          <cell r="A426">
            <v>10010291</v>
          </cell>
          <cell r="B426" t="str">
            <v>Koszulka 4F, rozmiar M - do 25 szt. odpowietrznika</v>
          </cell>
        </row>
        <row r="427">
          <cell r="A427">
            <v>10010311</v>
          </cell>
          <cell r="B427" t="str">
            <v>Koszulka 4F, rozmiar XL - do 25 szt. odpowietrznika</v>
          </cell>
        </row>
        <row r="428">
          <cell r="A428">
            <v>10010321</v>
          </cell>
          <cell r="B428" t="str">
            <v>Koszulka 4F, rozmiar XXL - do 25 szt. odpowietrznika</v>
          </cell>
        </row>
        <row r="429">
          <cell r="A429">
            <v>10010341</v>
          </cell>
          <cell r="B429" t="str">
            <v>Skrzynka narzędziowa Neo Tools - do 50 szt. odpowietrznika</v>
          </cell>
        </row>
        <row r="430">
          <cell r="A430">
            <v>10010351</v>
          </cell>
          <cell r="B430" t="str">
            <v>Polar 4F, rozmiar S - do 100 szt. odpowietrznika</v>
          </cell>
        </row>
        <row r="431">
          <cell r="A431">
            <v>10010361</v>
          </cell>
          <cell r="B431" t="str">
            <v>Polar 4F, rozmiar M - do 100 szt. odpowietrznika</v>
          </cell>
        </row>
        <row r="432">
          <cell r="A432">
            <v>10010371</v>
          </cell>
          <cell r="B432" t="str">
            <v>Polar 4F, rozmiar L - do 100 szt. odpowietrznika</v>
          </cell>
        </row>
        <row r="433">
          <cell r="A433">
            <v>10010381</v>
          </cell>
          <cell r="B433" t="str">
            <v>Polar 4F, rozmiar XL - do 100 szt. odpowietrznika</v>
          </cell>
        </row>
        <row r="434">
          <cell r="A434">
            <v>10010391</v>
          </cell>
          <cell r="B434" t="str">
            <v>Polar 4F, rozmiar XXL - do 100 szt. odpowietrznika</v>
          </cell>
        </row>
        <row r="435">
          <cell r="A435">
            <v>10010401</v>
          </cell>
          <cell r="B435" t="str">
            <v>Polar 4F, rozmiar XXXL - do 100 szt. odpowietrznika</v>
          </cell>
        </row>
        <row r="436">
          <cell r="A436">
            <v>10010411</v>
          </cell>
          <cell r="B436" t="str">
            <v>Torba na ramię - do 25 szt. odpowietrznika</v>
          </cell>
        </row>
        <row r="437">
          <cell r="A437">
            <v>10010421</v>
          </cell>
          <cell r="B437" t="str">
            <v>SOFTSHELL, ciemny granat, rozmiar S - do 100 szt. odpowietrznika</v>
          </cell>
        </row>
        <row r="438">
          <cell r="A438">
            <v>10010431</v>
          </cell>
          <cell r="B438" t="str">
            <v>SOFTSHELL, ciemny granat, rozmiar M - do 100 szt. odpowietrznika</v>
          </cell>
        </row>
        <row r="439">
          <cell r="A439">
            <v>10010441</v>
          </cell>
          <cell r="B439" t="str">
            <v>SOFTSHELL, ciemny granat, rozmiar L - do 100 szt. odpowietrznika</v>
          </cell>
        </row>
        <row r="440">
          <cell r="A440">
            <v>10010451</v>
          </cell>
          <cell r="B440" t="str">
            <v>SOFTSHELL, ciemny granat, rozmiar XL - do 100 szt. odpowietrznika</v>
          </cell>
        </row>
        <row r="441">
          <cell r="A441">
            <v>10010461</v>
          </cell>
          <cell r="B441" t="str">
            <v>SOFTSHELL, ciemny granat, rozmiar XXL - do 100 szt. odpowietrznika</v>
          </cell>
        </row>
        <row r="442">
          <cell r="A442">
            <v>10010481</v>
          </cell>
          <cell r="B442" t="str">
            <v>Torba podróżna na kółkach - do 100 szt. odpowietrznika</v>
          </cell>
        </row>
        <row r="443">
          <cell r="A443">
            <v>10010491</v>
          </cell>
          <cell r="B443" t="str">
            <v>Scyzoryk biwakowy - do 10 szt. odpowietrznika</v>
          </cell>
        </row>
        <row r="444">
          <cell r="A444">
            <v>10010501</v>
          </cell>
          <cell r="B444" t="str">
            <v>Szlifierka kątowa 860W, tarcza 125x22,2mm - do 100 szt. odpowietrznika</v>
          </cell>
        </row>
        <row r="445">
          <cell r="A445">
            <v>10010511</v>
          </cell>
          <cell r="B445" t="str">
            <v>Ręcznik - do 25 szt. odpowietrznika</v>
          </cell>
        </row>
        <row r="446">
          <cell r="A446">
            <v>10010521</v>
          </cell>
          <cell r="B446" t="str">
            <v>Spodnie robocze na szelkach do 50 odpowietrzników, rozmiar M</v>
          </cell>
        </row>
        <row r="447">
          <cell r="A447">
            <v>10010531</v>
          </cell>
          <cell r="B447" t="str">
            <v>Spodnie robocze na szelkach do 50 odpowietrzników, rozmiar L</v>
          </cell>
        </row>
        <row r="448">
          <cell r="A448">
            <v>10010541</v>
          </cell>
          <cell r="B448" t="str">
            <v>Spodnie robocze na szelkach do 50 odpowietrzników, rozmiar XL</v>
          </cell>
        </row>
        <row r="449">
          <cell r="A449">
            <v>10010551</v>
          </cell>
          <cell r="B449" t="str">
            <v>Spodnie robocze na szelkach do 50 odpowietrzników, rozmiar XXL</v>
          </cell>
        </row>
        <row r="450">
          <cell r="A450">
            <v>10010561</v>
          </cell>
          <cell r="B450" t="str">
            <v>Torba TPU107BP</v>
          </cell>
        </row>
        <row r="451">
          <cell r="A451">
            <v>10010571</v>
          </cell>
          <cell r="B451" t="str">
            <v>Wkrętak akumulatorowy 4.8V, Ni-Cd/0.8A</v>
          </cell>
        </row>
        <row r="452">
          <cell r="A452">
            <v>10010581</v>
          </cell>
          <cell r="B452" t="str">
            <v>Bezrękawnik roboczy, rozmiar L</v>
          </cell>
        </row>
        <row r="453">
          <cell r="A453">
            <v>10010591</v>
          </cell>
          <cell r="B453" t="str">
            <v>Bezrękawnik roboczy, rozmiar XL</v>
          </cell>
        </row>
        <row r="454">
          <cell r="A454">
            <v>10010601</v>
          </cell>
          <cell r="B454" t="str">
            <v>Torba narzędziowa 41 x 23 x 23 cm, 16 kieszeni - dla MARLIN</v>
          </cell>
        </row>
        <row r="455">
          <cell r="A455">
            <v>10010611</v>
          </cell>
          <cell r="B455" t="str">
            <v>Torba narzędziowa 19"</v>
          </cell>
        </row>
        <row r="456">
          <cell r="A456">
            <v>10010621</v>
          </cell>
          <cell r="B456" t="str">
            <v>Pilarka tarczowa 1200W, tarcza 185x20 mm, karton</v>
          </cell>
        </row>
        <row r="457">
          <cell r="A457">
            <v>10010631</v>
          </cell>
          <cell r="B457" t="str">
            <v>Termos - do 25 szt. odpowietrznika</v>
          </cell>
        </row>
        <row r="458">
          <cell r="A458">
            <v>10010641</v>
          </cell>
          <cell r="B458" t="str">
            <v>Kurtka padded czarna, rozmiar M - do 120 szt. odpowietrznika</v>
          </cell>
        </row>
        <row r="459">
          <cell r="A459">
            <v>10010651</v>
          </cell>
          <cell r="B459" t="str">
            <v>Kurtka padded czarna, rozmiar L - do 120 szt. odpowietrznika</v>
          </cell>
        </row>
        <row r="460">
          <cell r="A460">
            <v>10010661</v>
          </cell>
          <cell r="B460" t="str">
            <v>Kurtka padded czarna, rozmiar XL - do 120 szt. odpowietrznika</v>
          </cell>
        </row>
        <row r="461">
          <cell r="A461">
            <v>10010671</v>
          </cell>
          <cell r="B461" t="str">
            <v>Kurtka padded czarna, rozmiar XXL - do 120 szt. odpowietrznika</v>
          </cell>
        </row>
        <row r="462">
          <cell r="A462">
            <v>10010681</v>
          </cell>
          <cell r="B462" t="str">
            <v>Latarka z karabinkiem - do 10 szt. odpowietrznika</v>
          </cell>
        </row>
        <row r="463">
          <cell r="A463">
            <v>10010691</v>
          </cell>
          <cell r="B463" t="str">
            <v>Nóż składany czarny z grawerem - do 25 szt. odpowietrznika</v>
          </cell>
        </row>
        <row r="464">
          <cell r="A464">
            <v>10010701</v>
          </cell>
          <cell r="B464" t="str">
            <v>Końcówki wkrętakowe z uchwytem, zestaw 38 szt - do 50 szt. odpowietrznika</v>
          </cell>
        </row>
        <row r="465">
          <cell r="A465">
            <v>10010711</v>
          </cell>
          <cell r="B465" t="str">
            <v>Wiertarka udarowa 650 W, uchwyt kluczykowy 13 mm, walizka - do 100 szt. odpowietrznika</v>
          </cell>
        </row>
        <row r="466">
          <cell r="A466">
            <v>10010721</v>
          </cell>
          <cell r="B466" t="str">
            <v>Power bank 2200 mAh - do 25 szt. odpowietrznika</v>
          </cell>
        </row>
        <row r="467">
          <cell r="A467" t="str">
            <v>0100446</v>
          </cell>
          <cell r="B467" t="str">
            <v>Zawór redukcyjny 50MB 4kg</v>
          </cell>
        </row>
        <row r="468">
          <cell r="A468" t="str">
            <v>0100447</v>
          </cell>
          <cell r="B468" t="str">
            <v>Zawór redukcyjny 37MB 4kg</v>
          </cell>
        </row>
        <row r="469">
          <cell r="A469" t="str">
            <v>01014032LS</v>
          </cell>
          <cell r="B469" t="str">
            <v>rura dwupłaszczowa UPP 01.40.32.LS</v>
          </cell>
        </row>
        <row r="470">
          <cell r="A470" t="str">
            <v>010232</v>
          </cell>
          <cell r="B470" t="str">
            <v>mufa UPP 02.32</v>
          </cell>
        </row>
        <row r="471">
          <cell r="A471">
            <v>1020000002455</v>
          </cell>
          <cell r="B471" t="str">
            <v>Naczynie przeponowe do GP30 2l</v>
          </cell>
        </row>
        <row r="472">
          <cell r="A472">
            <v>10236</v>
          </cell>
          <cell r="B472" t="str">
            <v>Termometr okrągły fi 57, zakres 0-120 st, kapilara 1000 mm, obudowa czarna, tarcza czarna, białe napisy, czarny wskaźnik</v>
          </cell>
        </row>
        <row r="473">
          <cell r="A473">
            <v>10247</v>
          </cell>
          <cell r="B473" t="str">
            <v>T.okrągły fi 52 0/120 stC 1500 mm</v>
          </cell>
        </row>
        <row r="474">
          <cell r="A474">
            <v>10272</v>
          </cell>
          <cell r="B474" t="str">
            <v>Termometr okrągły fi 57 mm, kapilara 2000 mm, czarna tarcza, czarna obudowa, białe napisy</v>
          </cell>
        </row>
        <row r="475">
          <cell r="A475">
            <v>10278</v>
          </cell>
          <cell r="B475" t="str">
            <v>T.okr.55mm 0-120°C 3000mm-termometr</v>
          </cell>
        </row>
        <row r="476">
          <cell r="A476" t="str">
            <v>010332</v>
          </cell>
          <cell r="B476" t="str">
            <v>kolano UPP 03.32</v>
          </cell>
        </row>
        <row r="477">
          <cell r="A477">
            <v>10319</v>
          </cell>
          <cell r="B477" t="str">
            <v>Termometr okrągły, fi 57 mm, zakr. temp. 0-120 °C, kapilara 1000 mm, obudowa szara, tarcza biała, czarne napisy, czarny wskaźnik</v>
          </cell>
        </row>
        <row r="478">
          <cell r="A478">
            <v>10408</v>
          </cell>
          <cell r="B478" t="str">
            <v>Termometr okrągły fi57 -40/+40°C 1500mm, obudowa chromowa, tarcza biała, niebiesko/czerwone napisy, czarny wskaźnik</v>
          </cell>
        </row>
        <row r="479">
          <cell r="A479" t="str">
            <v>010532</v>
          </cell>
          <cell r="B479" t="str">
            <v>łącznik kołnierzowy UPP 05.32</v>
          </cell>
        </row>
        <row r="480">
          <cell r="A480">
            <v>1070000000380</v>
          </cell>
          <cell r="B480" t="str">
            <v>Zawór zwrotny 3/8" wykonany z mosiądzu</v>
          </cell>
        </row>
        <row r="481">
          <cell r="A481">
            <v>1080034034145</v>
          </cell>
          <cell r="B481" t="str">
            <v>Zawór bezpieczeństwa do instalacji olejowej 3/4" 4,5bar typ 651</v>
          </cell>
        </row>
        <row r="482">
          <cell r="A482">
            <v>11011001</v>
          </cell>
          <cell r="B482" t="str">
            <v>Naklejka na opakowanie PCV - obrotowy zawór mieszający ARV, nr. kat. 1338200 + siłownik 1414100</v>
          </cell>
        </row>
        <row r="483">
          <cell r="A483">
            <v>11011002</v>
          </cell>
          <cell r="B483" t="str">
            <v>Naklejka na opakowanie PCV - obrotowy zawór mieszający ARV, nr. kat. 1338400 + siłownik 1414100</v>
          </cell>
        </row>
        <row r="484">
          <cell r="A484">
            <v>11011003</v>
          </cell>
          <cell r="B484" t="str">
            <v>Naklejka na opakowanie PCV - obrotowy zawór mieszający ARV, nr. kat. 1338500 + siłownik 1414100</v>
          </cell>
        </row>
        <row r="485">
          <cell r="A485">
            <v>11011004</v>
          </cell>
          <cell r="B485" t="str">
            <v>Naklejka na opakowanie PCV - obrotowy zawór mieszający ARV, nr. kat. 1338600 + siłownik 1414100</v>
          </cell>
        </row>
        <row r="486">
          <cell r="A486">
            <v>11011005</v>
          </cell>
          <cell r="B486" t="str">
            <v>Naklejka na opakowanie PCV - obrotowy zawór mieszający ARV, nr. kat. 1338700 + siłownik 1414100</v>
          </cell>
        </row>
        <row r="487">
          <cell r="A487">
            <v>11011006</v>
          </cell>
          <cell r="B487" t="str">
            <v>Naklejka na opakowanie PCV - obrotowy zawór mieszający ARV, nr. kat. 1348400 + siłownik 1414100</v>
          </cell>
        </row>
        <row r="488">
          <cell r="A488">
            <v>11011007</v>
          </cell>
          <cell r="B488" t="str">
            <v>Naklejka na opakowanie PCV - obrotowy zawór mieszający ARV, nr. kat. 1348500 + siłownik 1414100</v>
          </cell>
        </row>
        <row r="489">
          <cell r="A489">
            <v>11011008</v>
          </cell>
          <cell r="B489" t="str">
            <v>Naklejka na opakowanie PCV - obrotowy zawór mieszający ARV, nr. kat. 1348600 + siłownik 1414100</v>
          </cell>
        </row>
        <row r="490">
          <cell r="A490">
            <v>11011009</v>
          </cell>
          <cell r="B490" t="str">
            <v>Naklejka na opakowanie PCV - obrotowy zawór mieszający ARV, nr. kat. 1348700 + siłownik 1414100</v>
          </cell>
        </row>
        <row r="491">
          <cell r="A491" t="str">
            <v>0111321</v>
          </cell>
          <cell r="B491" t="str">
            <v>złączka prosta UPP 11.321</v>
          </cell>
        </row>
        <row r="492">
          <cell r="A492">
            <v>1110000022010</v>
          </cell>
          <cell r="B492" t="str">
            <v>Filtr samoczyszczący 2000l 1x1x1/2"</v>
          </cell>
        </row>
        <row r="493">
          <cell r="A493">
            <v>1110001008010</v>
          </cell>
          <cell r="B493" t="str">
            <v>Filtr oleju 80L 1/2"</v>
          </cell>
        </row>
        <row r="494">
          <cell r="A494">
            <v>1110002004010</v>
          </cell>
          <cell r="B494" t="str">
            <v>Filtr olejowy aluminiowy, 40 l/h, 3/8''</v>
          </cell>
        </row>
        <row r="495">
          <cell r="A495" t="str">
            <v>0111552</v>
          </cell>
          <cell r="B495" t="str">
            <v>Zawór redukcyjny 37MB 1,5kg</v>
          </cell>
        </row>
        <row r="496">
          <cell r="A496">
            <v>12011001</v>
          </cell>
          <cell r="B496" t="str">
            <v>Banderola - Zestaw regulacyjny, regulator stałotemperaturowy ACT wraz z pompą elektroniczną LFP</v>
          </cell>
        </row>
        <row r="497">
          <cell r="A497" t="str">
            <v>0126645</v>
          </cell>
          <cell r="B497" t="str">
            <v>Zawór redukcyjny 1,5bar 3/8" 24kg</v>
          </cell>
        </row>
        <row r="498">
          <cell r="A498">
            <v>13439</v>
          </cell>
          <cell r="B498" t="str">
            <v>Termometr kwadratowy 52 mm 0-120°C 1000mm-termometr, obudowa czarna, tarcza czarna, czarne napisy, biały wskaźnik</v>
          </cell>
        </row>
        <row r="499">
          <cell r="A499">
            <v>13451</v>
          </cell>
          <cell r="B499" t="str">
            <v>T.52mm 0-120°C 1500mm fi6,5x15,5mm-termometr</v>
          </cell>
        </row>
        <row r="500">
          <cell r="A500" t="str">
            <v>01494032TP</v>
          </cell>
          <cell r="B500" t="str">
            <v>złaczka dwupłaszczowa UPP 49.40.32.TP</v>
          </cell>
        </row>
        <row r="501">
          <cell r="A501">
            <v>15115</v>
          </cell>
          <cell r="B501" t="str">
            <v>Śruba</v>
          </cell>
        </row>
        <row r="502">
          <cell r="A502" t="str">
            <v>0164145</v>
          </cell>
          <cell r="B502" t="str">
            <v>Zawór redukcyjny 12kg 50MB 1/2I</v>
          </cell>
        </row>
        <row r="503">
          <cell r="A503" t="str">
            <v>0164146</v>
          </cell>
          <cell r="B503" t="str">
            <v>Zawór redukcyjny 12kg 37MB 1/2I</v>
          </cell>
        </row>
        <row r="504">
          <cell r="A504" t="str">
            <v>01SB2CO15</v>
          </cell>
          <cell r="B504" t="str">
            <v>uszczelnienie przejścia UPP SB2.CO1-5</v>
          </cell>
        </row>
        <row r="505">
          <cell r="A505">
            <v>2010000032190</v>
          </cell>
          <cell r="B505" t="str">
            <v>Wyłącznik czasowy do filtra samoczyszczącego</v>
          </cell>
        </row>
        <row r="506">
          <cell r="A506">
            <v>2020000011000</v>
          </cell>
          <cell r="B506" t="str">
            <v>Sterownik do agregatu GP GE (podwójnego)</v>
          </cell>
        </row>
        <row r="507">
          <cell r="A507" t="str">
            <v>0202645</v>
          </cell>
          <cell r="B507" t="str">
            <v>Zawór redukcyjny 50MB 4kg 2FL</v>
          </cell>
        </row>
        <row r="508">
          <cell r="A508" t="str">
            <v>0202835</v>
          </cell>
          <cell r="B508" t="str">
            <v>Zawór redukcyjny 50MB 4kg 2FL</v>
          </cell>
        </row>
        <row r="509">
          <cell r="A509" t="str">
            <v>0202845</v>
          </cell>
          <cell r="B509" t="str">
            <v>Zawór redukcyjny 50MB 4kg 2FL</v>
          </cell>
        </row>
        <row r="510">
          <cell r="A510" t="str">
            <v>0202945</v>
          </cell>
          <cell r="B510" t="str">
            <v>Zawór redukcyjny 50MB 4kg 4FL</v>
          </cell>
        </row>
        <row r="511">
          <cell r="A511" t="str">
            <v>0203045</v>
          </cell>
          <cell r="B511" t="str">
            <v>Zawór redukcyjny 50MB 4kg 4FL</v>
          </cell>
        </row>
        <row r="512">
          <cell r="A512" t="str">
            <v>0203145</v>
          </cell>
          <cell r="B512" t="str">
            <v>Zawór redukcyjny 50MB 4kg 4FL</v>
          </cell>
        </row>
        <row r="513">
          <cell r="A513">
            <v>2050000000020</v>
          </cell>
          <cell r="B513" t="str">
            <v>Moduł z  przekaźnikami do EDM</v>
          </cell>
        </row>
        <row r="514">
          <cell r="A514">
            <v>2050000000040</v>
          </cell>
          <cell r="B514" t="str">
            <v>Moduł z 4 przekaźnikami do EDM-40</v>
          </cell>
        </row>
        <row r="515">
          <cell r="A515">
            <v>2050000000100</v>
          </cell>
          <cell r="B515" t="str">
            <v>Karta wyjścia analogowego do EDM40</v>
          </cell>
        </row>
        <row r="516">
          <cell r="A516" t="str">
            <v>0205147</v>
          </cell>
          <cell r="B516" t="str">
            <v>Zawór przeponowy 3/4" DN20</v>
          </cell>
        </row>
        <row r="517">
          <cell r="A517">
            <v>22001</v>
          </cell>
          <cell r="B517" t="str">
            <v>Termometr prostokątny 31 x 64 mm, 0-120 st.C, kapilara 1500 mm</v>
          </cell>
        </row>
        <row r="518">
          <cell r="A518" t="str">
            <v>0225100</v>
          </cell>
          <cell r="B518" t="str">
            <v>Zawór przeponowy</v>
          </cell>
        </row>
        <row r="519">
          <cell r="A519" t="str">
            <v>0225345</v>
          </cell>
          <cell r="B519" t="str">
            <v>Zawór redukcyjny GF-UEMXGF</v>
          </cell>
        </row>
        <row r="520">
          <cell r="A520" t="str">
            <v>0225445</v>
          </cell>
          <cell r="B520" t="str">
            <v>Zawór z czopem kulistym GF</v>
          </cell>
        </row>
        <row r="521">
          <cell r="A521">
            <v>22707</v>
          </cell>
          <cell r="B521" t="str">
            <v>Termometr prostokątny, zakres temperatury 0-120 st., kapilara 1500 mm, obudowa czarna</v>
          </cell>
        </row>
        <row r="522">
          <cell r="A522">
            <v>22713</v>
          </cell>
          <cell r="B522" t="str">
            <v>Termometr prostokątny, zakres temperatury 0-120 st., kapilara 1500 mm, obudowa biała</v>
          </cell>
        </row>
        <row r="523">
          <cell r="A523" t="str">
            <v>0228800</v>
          </cell>
          <cell r="B523" t="str">
            <v>Kołnierz do rur</v>
          </cell>
        </row>
        <row r="524">
          <cell r="A524">
            <v>239</v>
          </cell>
          <cell r="B524" t="str">
            <v>Rotametr do rozdzielaczy ze stali nierdzewnej</v>
          </cell>
        </row>
        <row r="525">
          <cell r="A525">
            <v>2570</v>
          </cell>
          <cell r="B525" t="str">
            <v>Zawór do rozdzielaczy ze stali nierdzewnej</v>
          </cell>
        </row>
        <row r="526">
          <cell r="A526" t="str">
            <v>0289515</v>
          </cell>
          <cell r="B526" t="str">
            <v>Części do zaworów reg.</v>
          </cell>
        </row>
        <row r="527">
          <cell r="A527" t="str">
            <v>0289800</v>
          </cell>
          <cell r="B527" t="str">
            <v>Części do zaworów reg.</v>
          </cell>
        </row>
        <row r="528">
          <cell r="A528" t="str">
            <v>0289801</v>
          </cell>
          <cell r="B528" t="str">
            <v>Części do zaworów reg.</v>
          </cell>
        </row>
        <row r="529">
          <cell r="A529" t="str">
            <v>0290545</v>
          </cell>
          <cell r="B529" t="str">
            <v>Zawór redukcyjny 12kg 50mbar 1/2</v>
          </cell>
        </row>
        <row r="530">
          <cell r="A530" t="str">
            <v>0299304</v>
          </cell>
          <cell r="B530" t="str">
            <v>Regulator ciśnienia BHK/S 12kg 37MB POLX3/4I SAV PS25BAR</v>
          </cell>
        </row>
        <row r="531">
          <cell r="A531" t="str">
            <v>03045SF</v>
          </cell>
          <cell r="B531" t="str">
            <v>Dysza do palnika olejowego, 0,30 USgal/h, kąt rozpylania 45°, pełne</v>
          </cell>
        </row>
        <row r="532">
          <cell r="A532" t="str">
            <v>03060SF</v>
          </cell>
          <cell r="B532" t="str">
            <v>Dysza do palnika olejowego, 0,30 USgal/h, kąt rozpylania 60°, pełne</v>
          </cell>
        </row>
        <row r="533">
          <cell r="A533" t="str">
            <v>03080SF</v>
          </cell>
          <cell r="B533" t="str">
            <v>Dysza do palnika olejowego, 0,30 USgal/h, kąt rozpylania 80°, pełne</v>
          </cell>
        </row>
        <row r="534">
          <cell r="A534">
            <v>331</v>
          </cell>
          <cell r="B534" t="str">
            <v>Torba zakładana na wiadro</v>
          </cell>
        </row>
        <row r="535">
          <cell r="A535">
            <v>35081</v>
          </cell>
          <cell r="B535" t="str">
            <v>Manometr okrągły, fi 57 0-4 bar 1000 mm, obudowa chromowa, tarcza biała, czarne napisy, czarny wskaźnik</v>
          </cell>
        </row>
        <row r="536">
          <cell r="A536">
            <v>35225</v>
          </cell>
          <cell r="B536" t="str">
            <v>Manometr okrągły, fi 57 0-4 bar 1000 mm, obudowa czarna, tarcza czarna, białe napisy, biały wskaźnik</v>
          </cell>
        </row>
        <row r="537">
          <cell r="A537">
            <v>35273</v>
          </cell>
          <cell r="B537" t="str">
            <v>Manometr okrągły, fi 57 mm, zakr. ciśn. 0-4 bar, kapilara 1000 mm, szary</v>
          </cell>
        </row>
        <row r="538">
          <cell r="A538" t="str">
            <v>03545SF</v>
          </cell>
          <cell r="B538" t="str">
            <v>Dysza do palnika olejowego, 0,35 USgal/h, kąt rozpylania 45°, pełne</v>
          </cell>
        </row>
        <row r="539">
          <cell r="A539" t="str">
            <v>03560SF</v>
          </cell>
          <cell r="B539" t="str">
            <v>Dysza do palnika olejowego, 0,35 USgal/h, kąt rozpylania 60°, pełne</v>
          </cell>
        </row>
        <row r="540">
          <cell r="A540" t="str">
            <v>03580SF</v>
          </cell>
          <cell r="B540" t="str">
            <v>Dysza do palnika olejowego, 0,35 USgal/h, kąt rozpylania 80°, pełna</v>
          </cell>
        </row>
        <row r="541">
          <cell r="A541" t="str">
            <v>04030B</v>
          </cell>
          <cell r="B541" t="str">
            <v>Dysza do palnika olejowego, 0,40 USgal/h, kąt rozpylania 30°</v>
          </cell>
        </row>
        <row r="542">
          <cell r="A542" t="str">
            <v>04045B</v>
          </cell>
          <cell r="B542" t="str">
            <v>Dysza do palnika olejowego, 0,40 USgal/h, kąt rozpylania 45°</v>
          </cell>
        </row>
        <row r="543">
          <cell r="A543" t="str">
            <v>04045H</v>
          </cell>
          <cell r="B543" t="str">
            <v>Dysza do palnika olejowego, 0,40 USgal/h, kąt rozpylania 45°</v>
          </cell>
        </row>
        <row r="544">
          <cell r="A544" t="str">
            <v>04045HF</v>
          </cell>
          <cell r="B544" t="str">
            <v>Dysza do palnika olejowego, 0,40 USgal/h, kąt rozpylania 45°, pierścieniowa</v>
          </cell>
        </row>
        <row r="545">
          <cell r="A545" t="str">
            <v>04045S</v>
          </cell>
          <cell r="B545" t="str">
            <v>Dysza do palnika olejowego, 0,40 USgal/h, kąt rozpylania 45°</v>
          </cell>
        </row>
        <row r="546">
          <cell r="A546" t="str">
            <v>04045SF</v>
          </cell>
          <cell r="B546" t="str">
            <v>Dysza do palnika olejowego, 0,40 USgal/h, kąt rozpylania 45°, pełna</v>
          </cell>
        </row>
        <row r="547">
          <cell r="A547" t="str">
            <v>04045SFL</v>
          </cell>
          <cell r="B547" t="str">
            <v>Dysza do palnika olejowego, 0,40 USgal/h, kąt rozpylania 45°</v>
          </cell>
        </row>
        <row r="548">
          <cell r="A548" t="str">
            <v>04045W</v>
          </cell>
          <cell r="B548" t="str">
            <v>Dysza do palnika olejowego, 0,40 USgal/h, kąt rozpylania 45°</v>
          </cell>
        </row>
        <row r="549">
          <cell r="A549" t="str">
            <v>04060H</v>
          </cell>
          <cell r="B549" t="str">
            <v>Dysza do palnika olejowego, 0,40 USgal/h, kąt rozpylania 60°</v>
          </cell>
        </row>
        <row r="550">
          <cell r="A550" t="str">
            <v>04060HF</v>
          </cell>
          <cell r="B550" t="str">
            <v>Dysza do palnika olejowego, 0,40 USgal/h, kąt rozpylania 60°, pierścieniowa</v>
          </cell>
        </row>
        <row r="551">
          <cell r="A551" t="str">
            <v>04060S</v>
          </cell>
          <cell r="B551" t="str">
            <v>Dysza do palnika olejowego, 0,40 USgal/h, kąt rozpylania 60°</v>
          </cell>
        </row>
        <row r="552">
          <cell r="A552" t="str">
            <v>04060SF</v>
          </cell>
          <cell r="B552" t="str">
            <v>Dysza do palnika olejowego, 0,40 USgal/h, kąt rozpylania 60°, pełna</v>
          </cell>
        </row>
        <row r="553">
          <cell r="A553" t="str">
            <v>04060W</v>
          </cell>
          <cell r="B553" t="str">
            <v>Dysza do palnika olejowego, 0,40 USgal/h, kąt rozpylania 60°</v>
          </cell>
        </row>
        <row r="554">
          <cell r="A554" t="str">
            <v>04080HF</v>
          </cell>
          <cell r="B554" t="str">
            <v>Dysza do palnika olejowego, 0,40 USgal/h, kąt rozpylania 80°, pierścieniowa</v>
          </cell>
        </row>
        <row r="555">
          <cell r="A555" t="str">
            <v>04080SF</v>
          </cell>
          <cell r="B555" t="str">
            <v>Dysza do palnika olejowego, 0,40 USgal/h, kąt rozpylania 80°, pełna</v>
          </cell>
        </row>
        <row r="556">
          <cell r="A556" t="str">
            <v>0448900</v>
          </cell>
          <cell r="B556" t="str">
            <v>Wąż gumowy 400mm</v>
          </cell>
        </row>
        <row r="557">
          <cell r="A557" t="str">
            <v>0449700</v>
          </cell>
          <cell r="B557" t="str">
            <v>Wąż gumowy 12x400mm</v>
          </cell>
        </row>
        <row r="558">
          <cell r="A558" t="str">
            <v>04545H</v>
          </cell>
          <cell r="B558" t="str">
            <v>Dysza do palnika olejowego, 0,45 USgal/h, kąt rozpylania 45°</v>
          </cell>
        </row>
        <row r="559">
          <cell r="A559" t="str">
            <v>04545HF</v>
          </cell>
          <cell r="B559" t="str">
            <v>Dysza do palnika olejowego, 0,45 USgal/h, kąt rozpylania 45°, pierścieniowa</v>
          </cell>
        </row>
        <row r="560">
          <cell r="A560" t="str">
            <v>04545SF</v>
          </cell>
          <cell r="B560" t="str">
            <v>Dysza do palnika olejowego, 0,45 USgal/h, kąt rozpylania 45°, pełne</v>
          </cell>
        </row>
        <row r="561">
          <cell r="A561" t="str">
            <v>04545SFL</v>
          </cell>
          <cell r="B561" t="str">
            <v>Dysza do palnika olejowego, 0,45 USgal/h, kąt rozpylania 45°</v>
          </cell>
        </row>
        <row r="562">
          <cell r="A562" t="str">
            <v>04560HF</v>
          </cell>
          <cell r="B562" t="str">
            <v>Dysza do palnika olejowego, 0,45 USgal/h, kąt rozpylania 60°, pierścieniowa</v>
          </cell>
        </row>
        <row r="563">
          <cell r="A563" t="str">
            <v>04560SF</v>
          </cell>
          <cell r="B563" t="str">
            <v>Dysza do palnika olejowego, 0,45 USgal/h, kąt rozpylania 60°, pełna</v>
          </cell>
        </row>
        <row r="564">
          <cell r="A564" t="str">
            <v>0457200</v>
          </cell>
          <cell r="B564" t="str">
            <v>Rurka miedziana</v>
          </cell>
        </row>
        <row r="565">
          <cell r="A565" t="str">
            <v>0457300</v>
          </cell>
          <cell r="B565" t="str">
            <v>Wąż gumowy 400mm</v>
          </cell>
        </row>
        <row r="566">
          <cell r="A566" t="str">
            <v>04580H</v>
          </cell>
          <cell r="B566" t="str">
            <v>Dysza do palnika olejowego, 0,45 USgal/h, kąt rozpylania 80°</v>
          </cell>
        </row>
        <row r="567">
          <cell r="A567" t="str">
            <v>04580HF</v>
          </cell>
          <cell r="B567" t="str">
            <v>Dysza do palnika olejowego, 0,45 USgal/h, kąt rozpylania 80°, pierścieniowa</v>
          </cell>
        </row>
        <row r="568">
          <cell r="A568" t="str">
            <v>04580S</v>
          </cell>
          <cell r="B568" t="str">
            <v>Dysza do palnika olejowego, 0,45 USgal/h, kąt rozpylania 80°</v>
          </cell>
        </row>
        <row r="569">
          <cell r="A569" t="str">
            <v>04580SF</v>
          </cell>
          <cell r="B569" t="str">
            <v>Dysza do palnika olejowego, 0,45 USgal/h, kąt rozpylania 80°, pełne</v>
          </cell>
        </row>
        <row r="570">
          <cell r="A570" t="str">
            <v>0500350418</v>
          </cell>
          <cell r="B570" t="str">
            <v>Odpowietrznik ręczny separatora solarnej grupy pompowej PrimoSol</v>
          </cell>
        </row>
        <row r="571">
          <cell r="A571" t="str">
            <v>05004121</v>
          </cell>
          <cell r="B571" t="str">
            <v>Termometr niebieski do grupy solarnej</v>
          </cell>
        </row>
        <row r="572">
          <cell r="A572" t="str">
            <v>05004124</v>
          </cell>
          <cell r="B572" t="str">
            <v>Termometr czerwony do solarnej grupy pompowej</v>
          </cell>
        </row>
        <row r="573">
          <cell r="A573">
            <v>500000228</v>
          </cell>
          <cell r="B573" t="str">
            <v>Pierścień ograniczający ze wskaźnikiem do zaworów ARV</v>
          </cell>
        </row>
        <row r="574">
          <cell r="A574">
            <v>500000229</v>
          </cell>
          <cell r="B574" t="str">
            <v>Pokrętło do zaworu mieszającego ARV</v>
          </cell>
        </row>
        <row r="575">
          <cell r="A575">
            <v>500000241</v>
          </cell>
          <cell r="B575" t="str">
            <v>Pokrywka ze skalą 0 - 10 do zaworów ARV</v>
          </cell>
        </row>
        <row r="576">
          <cell r="A576">
            <v>500000242</v>
          </cell>
          <cell r="B576" t="str">
            <v>Pokrywka ze skalą 10 - 0 do zaworów ARV</v>
          </cell>
        </row>
        <row r="577">
          <cell r="A577">
            <v>500210002</v>
          </cell>
          <cell r="B577" t="str">
            <v>Pływak do odpowietrznika</v>
          </cell>
        </row>
        <row r="578">
          <cell r="A578">
            <v>500210003</v>
          </cell>
          <cell r="B578" t="str">
            <v>Drążek do odpowietrznika</v>
          </cell>
        </row>
        <row r="579">
          <cell r="A579">
            <v>500210004</v>
          </cell>
          <cell r="B579" t="str">
            <v>Pływak do odpowietrznika (wersja 2015)</v>
          </cell>
        </row>
        <row r="580">
          <cell r="A580">
            <v>500210005</v>
          </cell>
          <cell r="B580" t="str">
            <v>Sprężyna do odpowietrznika</v>
          </cell>
        </row>
        <row r="581">
          <cell r="A581">
            <v>500210013</v>
          </cell>
          <cell r="B581" t="str">
            <v>Obudowa odpowietrznika</v>
          </cell>
        </row>
        <row r="582">
          <cell r="A582" t="str">
            <v>0500210013N</v>
          </cell>
          <cell r="B582" t="str">
            <v>Obudowa odpowietrznika niklowana</v>
          </cell>
        </row>
        <row r="583">
          <cell r="A583">
            <v>500210014</v>
          </cell>
          <cell r="B583" t="str">
            <v>Nakrętka obudowy do odpowietrznika</v>
          </cell>
        </row>
        <row r="584">
          <cell r="A584" t="str">
            <v>0500210014N</v>
          </cell>
          <cell r="B584" t="str">
            <v>Nakrętka obudowy do odpowietrznika niklowana</v>
          </cell>
        </row>
        <row r="585">
          <cell r="A585">
            <v>500250002</v>
          </cell>
          <cell r="B585" t="str">
            <v>Sprężyna zaworu montażowego odpowietrznika</v>
          </cell>
        </row>
        <row r="586">
          <cell r="A586">
            <v>500250300</v>
          </cell>
          <cell r="B586" t="str">
            <v>Obudowa zaworu  montażowego odpowietrznika</v>
          </cell>
        </row>
        <row r="587">
          <cell r="A587" t="str">
            <v>0500250300N</v>
          </cell>
          <cell r="B587" t="str">
            <v>Obudowa zaworu  montażowego odpowietrznika niklowana</v>
          </cell>
        </row>
        <row r="588">
          <cell r="A588">
            <v>500250503</v>
          </cell>
          <cell r="B588" t="str">
            <v>Stożek plastikowy do zaworu montażowgo odpowietrznika</v>
          </cell>
        </row>
        <row r="589">
          <cell r="A589">
            <v>500280001</v>
          </cell>
          <cell r="B589" t="str">
            <v>Wentyl do odpowietrznika</v>
          </cell>
        </row>
        <row r="590">
          <cell r="A590" t="str">
            <v>0500280001N</v>
          </cell>
          <cell r="B590" t="str">
            <v>Wentyl do odpowietrznika (wersja 2015)</v>
          </cell>
        </row>
        <row r="591">
          <cell r="A591">
            <v>500280003</v>
          </cell>
          <cell r="B591" t="str">
            <v>Pokrywa odpowietrznika</v>
          </cell>
        </row>
        <row r="592">
          <cell r="A592">
            <v>500280006</v>
          </cell>
          <cell r="B592" t="str">
            <v>Uszczelka drążka do odpowietrznika</v>
          </cell>
        </row>
        <row r="593">
          <cell r="A593">
            <v>500280011</v>
          </cell>
          <cell r="B593" t="str">
            <v>Pokrywa odpowietrznika (wersja 2015)</v>
          </cell>
        </row>
        <row r="594">
          <cell r="A594">
            <v>500280012</v>
          </cell>
          <cell r="B594" t="str">
            <v>mechanizm sprężynowy do odpowietrznika (wersja 2015)</v>
          </cell>
        </row>
        <row r="595">
          <cell r="A595">
            <v>500280024</v>
          </cell>
          <cell r="B595" t="str">
            <v>Uszczelka czworokątna do odpowietrznika (wersja 2015)</v>
          </cell>
        </row>
        <row r="596">
          <cell r="A596">
            <v>5003207</v>
          </cell>
          <cell r="B596" t="str">
            <v>Zestaw części z tworzywa do zaworów ARV: Pierścień, Pokrętło, Dwie skale</v>
          </cell>
        </row>
        <row r="597">
          <cell r="A597">
            <v>500350449</v>
          </cell>
          <cell r="B597" t="str">
            <v>Dystans 60mm</v>
          </cell>
        </row>
        <row r="598">
          <cell r="A598">
            <v>500410170</v>
          </cell>
          <cell r="B598" t="str">
            <v>Nakrętka do zaworów przypompowych</v>
          </cell>
        </row>
        <row r="599">
          <cell r="A599">
            <v>500410237</v>
          </cell>
          <cell r="B599" t="str">
            <v>Nakrętka do zaworów przypompowych</v>
          </cell>
        </row>
        <row r="600">
          <cell r="A600">
            <v>500410349</v>
          </cell>
          <cell r="B600" t="str">
            <v>Mufa W1 1/81 x G3/4a - WYCOFANY Z OFERTY</v>
          </cell>
        </row>
        <row r="601">
          <cell r="A601">
            <v>500410374</v>
          </cell>
          <cell r="B601" t="str">
            <v>Element dystansowy manometrów do montażu solarnej grupy pompowej PrimoSol</v>
          </cell>
        </row>
        <row r="602">
          <cell r="A602">
            <v>500410600</v>
          </cell>
          <cell r="B602" t="str">
            <v>Pompa do grup pompowych GRUNDFOS 25-65 / 130x 1 1/2"</v>
          </cell>
        </row>
        <row r="603">
          <cell r="A603">
            <v>500410607</v>
          </cell>
          <cell r="B603" t="str">
            <v>Pompa do grup pompowych GRUNDFOS 25-65 / 130x 1 1/2" PL</v>
          </cell>
        </row>
        <row r="604">
          <cell r="A604">
            <v>5004107</v>
          </cell>
          <cell r="B604" t="str">
            <v>Separator powietrza wraz z odpowietrznikiem ręcznym do dwudrogowej grupy pompowej solarnej</v>
          </cell>
        </row>
        <row r="605">
          <cell r="A605">
            <v>5004121</v>
          </cell>
          <cell r="B605" t="str">
            <v>Termometr bimetaliczny BiTh NG63, 0-120 st.C, do grupy solarnej, niebieski</v>
          </cell>
        </row>
        <row r="606">
          <cell r="A606">
            <v>5004124</v>
          </cell>
          <cell r="B606" t="str">
            <v xml:space="preserve"> Termometr bimetaliczny BiTh NG63, 0-120 st.C, do grupy solarnej, czerwony</v>
          </cell>
        </row>
        <row r="607">
          <cell r="A607">
            <v>5004130</v>
          </cell>
          <cell r="B607" t="str">
            <v>Rotametr 2-12 l/min, z przyłączami do opróżniania i napełniania, G3/4"</v>
          </cell>
        </row>
        <row r="608">
          <cell r="A608">
            <v>5004154</v>
          </cell>
          <cell r="B608" t="str">
            <v>Rotametr z zespołem do napełniania i opróżniania instalacji, 1 1/8", VIESSMANN</v>
          </cell>
        </row>
        <row r="609">
          <cell r="A609">
            <v>5004161</v>
          </cell>
          <cell r="B609" t="str">
            <v>Izolacja do grup pompowych soalrnych (2 części w komplecie)</v>
          </cell>
        </row>
        <row r="610">
          <cell r="A610">
            <v>5004164</v>
          </cell>
          <cell r="B610" t="str">
            <v>Grupa bezpieczenstwa, element grupy pompowej PrimoSol</v>
          </cell>
        </row>
        <row r="611">
          <cell r="A611">
            <v>5004195</v>
          </cell>
          <cell r="B611" t="str">
            <v>Rotametr 8-38 l/min, G3/4", bez wyposażenia dodatkowego, przystosowany do wyposażenia w przyłącza do napełniania i opróżniania</v>
          </cell>
        </row>
        <row r="612">
          <cell r="A612">
            <v>500510103</v>
          </cell>
          <cell r="B612" t="str">
            <v>Odpowietrznik ręczny 1/2'' GZ</v>
          </cell>
        </row>
        <row r="613">
          <cell r="A613">
            <v>501000050</v>
          </cell>
          <cell r="B613" t="str">
            <v>Klucz do zaworów w rozdzielaczach poliamidowych ProCalida</v>
          </cell>
        </row>
        <row r="614">
          <cell r="A614">
            <v>501000184</v>
          </cell>
          <cell r="B614" t="str">
            <v>Czarna nakrętka na koniec rozdzielacza</v>
          </cell>
        </row>
        <row r="615">
          <cell r="A615">
            <v>501000755</v>
          </cell>
          <cell r="B615" t="str">
            <v>Pokrętło do termostatów CosiTherm</v>
          </cell>
        </row>
        <row r="616">
          <cell r="A616" t="str">
            <v>05045B</v>
          </cell>
          <cell r="B616" t="str">
            <v>Dysza do palnika olejowego, 0,50 USgal/h, kąt rozpylania 45°</v>
          </cell>
        </row>
        <row r="617">
          <cell r="A617" t="str">
            <v>05045H</v>
          </cell>
          <cell r="B617" t="str">
            <v>Dysza do palnika olejowego, 0,50 USgal/h, kąt rozpylania 45°</v>
          </cell>
        </row>
        <row r="618">
          <cell r="A618" t="str">
            <v>05045HF</v>
          </cell>
          <cell r="B618" t="str">
            <v>Dysza do palnika olejowego, 0,50 USgal/h, kąt rozpylania 45°, pierścieniowa</v>
          </cell>
        </row>
        <row r="619">
          <cell r="A619" t="str">
            <v>05045SF</v>
          </cell>
          <cell r="B619" t="str">
            <v>Dysza do palnika olejowego, 0,50 USgal/h, kąt rozpylania 45°, pełne</v>
          </cell>
        </row>
        <row r="620">
          <cell r="A620" t="str">
            <v>05045SFL</v>
          </cell>
          <cell r="B620" t="str">
            <v>Dysza do palnika olejowego, 0,50 USgal/h, kąt rozpylania 45°</v>
          </cell>
        </row>
        <row r="621">
          <cell r="A621" t="str">
            <v>05060H</v>
          </cell>
          <cell r="B621" t="str">
            <v>Dysza do palnika olejowego, 0,50 USgal/h, kąt rozpylania 60°</v>
          </cell>
        </row>
        <row r="622">
          <cell r="A622" t="str">
            <v>05060HF</v>
          </cell>
          <cell r="B622" t="str">
            <v>Dysza do palnika olejowego, 0,50 USgal/h, kąt rozpylania 60°, pierścieniowa</v>
          </cell>
        </row>
        <row r="623">
          <cell r="A623" t="str">
            <v>05060S</v>
          </cell>
          <cell r="B623" t="str">
            <v>Dysza do palnika olejowego, 0,50 USgal/h, kąt rozpylania 60°</v>
          </cell>
        </row>
        <row r="624">
          <cell r="A624" t="str">
            <v>05060SF</v>
          </cell>
          <cell r="B624" t="str">
            <v>Dysza do palnika olejowego, 0,50 USgal/h, kąt rozpylania 60°, pełna</v>
          </cell>
        </row>
        <row r="625">
          <cell r="A625" t="str">
            <v>05060SS</v>
          </cell>
          <cell r="B625" t="str">
            <v>Dysza do palnika olejowego, 0,50 USgal/h, kąt rozpylania 60°</v>
          </cell>
        </row>
        <row r="626">
          <cell r="A626" t="str">
            <v>05060W</v>
          </cell>
          <cell r="B626" t="str">
            <v>Dysza do palnika olejowego, 0,50 USgal/h, kąt rozpylania 60°</v>
          </cell>
        </row>
        <row r="627">
          <cell r="A627" t="str">
            <v>05080H</v>
          </cell>
          <cell r="B627" t="str">
            <v>Dysza do palnika olejowego, 0,50 USgal/h, kąt rozpylania 80°</v>
          </cell>
        </row>
        <row r="628">
          <cell r="A628" t="str">
            <v>05080HF</v>
          </cell>
          <cell r="B628" t="str">
            <v>Dysza do palnika olejowego, 0,50 USgal/h, kąt rozpylania 80°, pierścieniowa</v>
          </cell>
        </row>
        <row r="629">
          <cell r="A629" t="str">
            <v>05080SF</v>
          </cell>
          <cell r="B629" t="str">
            <v>Dysza do palnika olejowego, 0,50 USgal/h, kąt rozpylania 80°, pełna</v>
          </cell>
        </row>
        <row r="630">
          <cell r="A630" t="str">
            <v>05080SS</v>
          </cell>
          <cell r="B630" t="str">
            <v>Dysza do palnika olejowego, 0,50 USgal/h, kąt rozpylania 80°</v>
          </cell>
        </row>
        <row r="631">
          <cell r="A631" t="str">
            <v>0508745</v>
          </cell>
          <cell r="B631" t="str">
            <v>Zawór redukcyjny 10kg 6FL</v>
          </cell>
        </row>
        <row r="632">
          <cell r="A632" t="str">
            <v>0515545</v>
          </cell>
          <cell r="B632" t="str">
            <v>Zawór redukcyjny 12kg 50MB 1/2</v>
          </cell>
        </row>
        <row r="633">
          <cell r="A633" t="str">
            <v>0515745</v>
          </cell>
          <cell r="B633" t="str">
            <v>Zawór redukcyjny 24kg 50MB 3/4I</v>
          </cell>
        </row>
        <row r="634">
          <cell r="A634" t="str">
            <v>0522000</v>
          </cell>
          <cell r="B634" t="str">
            <v>Element grzejny oporowy</v>
          </cell>
        </row>
        <row r="635">
          <cell r="A635" t="str">
            <v>0524710</v>
          </cell>
          <cell r="B635" t="str">
            <v>Regulator ciśnienia BHK/S 12kg 50MBAR POLX3/4I SAV PS25BAR</v>
          </cell>
        </row>
        <row r="636">
          <cell r="A636" t="str">
            <v>05545B</v>
          </cell>
          <cell r="B636" t="str">
            <v>Dysza do palnika olejowego, 0,55 USgal/h, kąt rozpylania 45°</v>
          </cell>
        </row>
        <row r="637">
          <cell r="A637" t="str">
            <v>05545H</v>
          </cell>
          <cell r="B637" t="str">
            <v>Dysza do palnika olejowego, 0,55 USgal/h, kąt rozpylania 45°</v>
          </cell>
        </row>
        <row r="638">
          <cell r="A638" t="str">
            <v>05545HF</v>
          </cell>
          <cell r="B638" t="str">
            <v>Dysza do palnika olejowego, 0,55 USgal/h, kąt rozpylania 45°, pierścieniowa</v>
          </cell>
        </row>
        <row r="639">
          <cell r="A639" t="str">
            <v>05545SF</v>
          </cell>
          <cell r="B639" t="str">
            <v>Dysza do palnika olejowego, 0,55 USgal/h, kąt rozpylania 45°, pełna</v>
          </cell>
        </row>
        <row r="640">
          <cell r="A640" t="str">
            <v>05560B</v>
          </cell>
          <cell r="B640" t="str">
            <v>Dysza do palnika olejowego, 0,55 USgal/h, kąt rozpylania 60°</v>
          </cell>
        </row>
        <row r="641">
          <cell r="A641" t="str">
            <v>05560H</v>
          </cell>
          <cell r="B641" t="str">
            <v>Dysza do palnika olejowego, 0,55 USgal/h, kąt rozpylania 60°</v>
          </cell>
        </row>
        <row r="642">
          <cell r="A642" t="str">
            <v>05560HF</v>
          </cell>
          <cell r="B642" t="str">
            <v>Dysza do palnika olejowego, 0,55 USgal/h, kąt rozpylania 60°, pierścieniowa</v>
          </cell>
        </row>
        <row r="643">
          <cell r="A643" t="str">
            <v>05560S</v>
          </cell>
          <cell r="B643" t="str">
            <v>Dysza do palnika olejowego, 0,55 USgal/h, kąt rozpylania 60°</v>
          </cell>
        </row>
        <row r="644">
          <cell r="A644" t="str">
            <v>05560SF</v>
          </cell>
          <cell r="B644" t="str">
            <v>Dysza do palnika olejowego, 0,55 USgal/h, kąt rozpylania 60°, pełna</v>
          </cell>
        </row>
        <row r="645">
          <cell r="A645" t="str">
            <v>05560W</v>
          </cell>
          <cell r="B645" t="str">
            <v>Dysza do palnika olejowego, 0,55 USgal/h, kąt rozpylania 60°</v>
          </cell>
        </row>
        <row r="646">
          <cell r="A646" t="str">
            <v>05580B</v>
          </cell>
          <cell r="B646" t="str">
            <v>Dysza do palnika olejowego, 0,55 USgal/h, kąt rozpylania 80°</v>
          </cell>
        </row>
        <row r="647">
          <cell r="A647" t="str">
            <v>05580H</v>
          </cell>
          <cell r="B647" t="str">
            <v>Dysza do palnika olejowego, 0,55 USgal/h, kąt rozpylania 80°</v>
          </cell>
        </row>
        <row r="648">
          <cell r="A648" t="str">
            <v>05580HF</v>
          </cell>
          <cell r="B648" t="str">
            <v>Dysza do palnika olejowego, 0,55 USgal/h, kąt rozpylania 80°, pierścieniowa</v>
          </cell>
        </row>
        <row r="649">
          <cell r="A649" t="str">
            <v>05580SF</v>
          </cell>
          <cell r="B649" t="str">
            <v>Dysza do palnika olejowego, 0,55 USgal/h, kąt rozpylania 80°, pełna</v>
          </cell>
        </row>
        <row r="650">
          <cell r="A650">
            <v>60107</v>
          </cell>
          <cell r="B650" t="str">
            <v>Termometr okrągły, fi 37 mm, zakr. temp. 0-120 °C, kapilara 1500 mm, obudowa czarna, tarcza biała, czarne napisy, czarny wskaźnik</v>
          </cell>
        </row>
        <row r="651">
          <cell r="A651" t="str">
            <v>06045B</v>
          </cell>
          <cell r="B651" t="str">
            <v>Dysza do palnika olejowego, 0,60 USgal/h, kąt rozpylania 45°</v>
          </cell>
        </row>
        <row r="652">
          <cell r="A652" t="str">
            <v>06045H</v>
          </cell>
          <cell r="B652" t="str">
            <v>Dysza do palnika olejowego, 0,60 USgal/h, kąt rozpylania 45°</v>
          </cell>
        </row>
        <row r="653">
          <cell r="A653" t="str">
            <v>06045HF</v>
          </cell>
          <cell r="B653" t="str">
            <v>Dysza do palnika olejowego, 0,60 USgal/h, kąt rozpylania 45°, pierścieniowa</v>
          </cell>
        </row>
        <row r="654">
          <cell r="A654" t="str">
            <v>06045SF</v>
          </cell>
          <cell r="B654" t="str">
            <v>Dysza do palnika olejowego, 0,60 USgal/h, kąt rozpylania 45°, pełna</v>
          </cell>
        </row>
        <row r="655">
          <cell r="A655" t="str">
            <v>06045SFL</v>
          </cell>
          <cell r="B655" t="str">
            <v>Dysza do palnika olejowego, 0,60 USgal/h, kąt rozpylania 45°</v>
          </cell>
        </row>
        <row r="656">
          <cell r="A656" t="str">
            <v>06060B</v>
          </cell>
          <cell r="B656" t="str">
            <v>Dysza do palnika olejowego, 0,60 USgal/h, kąt rozpylania 60°</v>
          </cell>
        </row>
        <row r="657">
          <cell r="A657" t="str">
            <v>06060BR</v>
          </cell>
          <cell r="B657" t="str">
            <v>Dysza do palnika olejowego, 0,60 USgal/h, kąt rozpylania 60°, logo RADEK</v>
          </cell>
        </row>
        <row r="658">
          <cell r="A658" t="str">
            <v>06060H</v>
          </cell>
          <cell r="B658" t="str">
            <v>Dysza do palnika olejowego, 0,60 USgal/h, kąt rozpylania 60°</v>
          </cell>
        </row>
        <row r="659">
          <cell r="A659" t="str">
            <v>06060HF</v>
          </cell>
          <cell r="B659" t="str">
            <v>Dysza do palnika olejowego, 0,60 USgal/h, kąt rozpylania 60°, pierścieniowa</v>
          </cell>
        </row>
        <row r="660">
          <cell r="A660" t="str">
            <v>06060S</v>
          </cell>
          <cell r="B660" t="str">
            <v>Dysza do palnika olejowego, 0,60 USgal/h, kąt rozpylania 60°</v>
          </cell>
        </row>
        <row r="661">
          <cell r="A661" t="str">
            <v>06060SF</v>
          </cell>
          <cell r="B661" t="str">
            <v>Dysza do palnika olejowego, 0,60 USgal/h, kąt rozpylania 60°, pełna</v>
          </cell>
        </row>
        <row r="662">
          <cell r="A662" t="str">
            <v>06060SS</v>
          </cell>
          <cell r="B662" t="str">
            <v>Dysza do palnika olejowego, 0,60 USgal/h, kąt rozpylania 60°</v>
          </cell>
        </row>
        <row r="663">
          <cell r="A663" t="str">
            <v>06060W</v>
          </cell>
          <cell r="B663" t="str">
            <v>Dysza do palnika olejowego, 0,60 USgal/h, kąt rozpylania 60°</v>
          </cell>
        </row>
        <row r="664">
          <cell r="A664" t="str">
            <v>06080B</v>
          </cell>
          <cell r="B664" t="str">
            <v>Dysza do palnika olejowego, 0,60 USgal/h, kąt rozpylania 80°</v>
          </cell>
        </row>
        <row r="665">
          <cell r="A665" t="str">
            <v>06080H</v>
          </cell>
          <cell r="B665" t="str">
            <v>Dysza do palnika olejowego, 0,60 USgal/h, kąt rozpylania 80°</v>
          </cell>
        </row>
        <row r="666">
          <cell r="A666" t="str">
            <v>06080HF</v>
          </cell>
          <cell r="B666" t="str">
            <v>Dysza do palnika olejowego, 0,60 USgal/h, kąt rozpylania 80°, pierścieniowa</v>
          </cell>
        </row>
        <row r="667">
          <cell r="A667" t="str">
            <v>06080SF</v>
          </cell>
          <cell r="B667" t="str">
            <v>Dysza do palnika olejowego, 0,60 USgal/h, kąt rozpylania 80°, pełna</v>
          </cell>
        </row>
        <row r="668">
          <cell r="A668" t="str">
            <v>06105</v>
          </cell>
          <cell r="B668" t="str">
            <v>Końcówki wkrętakowe z uchwytem, zestaw 38 szt - do brandowania</v>
          </cell>
        </row>
        <row r="669">
          <cell r="A669">
            <v>6110000100002</v>
          </cell>
          <cell r="B669" t="str">
            <v>TANKALERT 1 1/4, 1 1/2, 2"</v>
          </cell>
        </row>
        <row r="670">
          <cell r="A670">
            <v>640524</v>
          </cell>
          <cell r="B670" t="str">
            <v>Elektroda HERMANN HL 50, 4 mm, 25 x 40 mm</v>
          </cell>
        </row>
        <row r="671">
          <cell r="A671" t="str">
            <v>06545B</v>
          </cell>
          <cell r="B671" t="str">
            <v>Dysza do palnika olejowego, 0,65 USgal/h, kąt rozpylania 45°</v>
          </cell>
        </row>
        <row r="672">
          <cell r="A672" t="str">
            <v>06545H</v>
          </cell>
          <cell r="B672" t="str">
            <v>Dysza do palnika olejowego, 0,65 USgal/h, kąt rozpylania 45°</v>
          </cell>
        </row>
        <row r="673">
          <cell r="A673" t="str">
            <v>06545HF</v>
          </cell>
          <cell r="B673" t="str">
            <v>Dysza do palnika olejowego, 0,65 USgal/h, kąt rozpylania 45°, pierścieniowa</v>
          </cell>
        </row>
        <row r="674">
          <cell r="A674" t="str">
            <v>06545SF</v>
          </cell>
          <cell r="B674" t="str">
            <v>Dysza do palnika olejowego, 0,65 USgal/h, kąt rozpylania 45°, pełna</v>
          </cell>
        </row>
        <row r="675">
          <cell r="A675" t="str">
            <v>06545SFL</v>
          </cell>
          <cell r="B675" t="str">
            <v>Dysza do palnika olejowego, 0,65 USgal/h, kąt rozpylania 45°</v>
          </cell>
        </row>
        <row r="676">
          <cell r="A676" t="str">
            <v>06560B</v>
          </cell>
          <cell r="B676" t="str">
            <v>Dysza do palnika olejowego, 0,65 USgal/h, kąt rozpylania 60°</v>
          </cell>
        </row>
        <row r="677">
          <cell r="A677" t="str">
            <v>06560H</v>
          </cell>
          <cell r="B677" t="str">
            <v>Dysza do palnika olejowego, 0,65 USgal/h, kąt rozpylania 60°</v>
          </cell>
        </row>
        <row r="678">
          <cell r="A678" t="str">
            <v>06560HF</v>
          </cell>
          <cell r="B678" t="str">
            <v>Dysza do palnika olejowego, 0,65 USgal/h, kąt rozpylania 60°, pierścieniowa</v>
          </cell>
        </row>
        <row r="679">
          <cell r="A679" t="str">
            <v>06560S</v>
          </cell>
          <cell r="B679" t="str">
            <v>Dysza do palnika olejowego, 0,65 USgal/h, kąt rozpylania 60°</v>
          </cell>
        </row>
        <row r="680">
          <cell r="A680" t="str">
            <v>06560SF</v>
          </cell>
          <cell r="B680" t="str">
            <v>Dysza do palnika olejowego, 0,65 USgal/h, kąt rozpylania 60°, pełna</v>
          </cell>
        </row>
        <row r="681">
          <cell r="A681" t="str">
            <v>06580B</v>
          </cell>
          <cell r="B681" t="str">
            <v>Dysza do palnika olejowego, 0,65 USgal/h, kąt rozpylania 80°</v>
          </cell>
        </row>
        <row r="682">
          <cell r="A682" t="str">
            <v>06580H</v>
          </cell>
          <cell r="B682" t="str">
            <v>Dysza do palnika olejowego, 0,65 USgal/h, kąt rozpylania 80°</v>
          </cell>
        </row>
        <row r="683">
          <cell r="A683" t="str">
            <v>06580HF</v>
          </cell>
          <cell r="B683" t="str">
            <v>Dysza do palnika olejowego, 0,65 USgal/h, kąt rozpylania 80°, pierścieniowa</v>
          </cell>
        </row>
        <row r="684">
          <cell r="A684" t="str">
            <v>06580SF</v>
          </cell>
          <cell r="B684" t="str">
            <v>Dysza do palnika olejowego, 0,65 USgal/h, kąt rozpylania 80°, pełna</v>
          </cell>
        </row>
        <row r="685">
          <cell r="A685" t="str">
            <v>065Z0406</v>
          </cell>
          <cell r="B685" t="str">
            <v>Zawór 3-drog DN25 kv6,3 PN10</v>
          </cell>
        </row>
        <row r="686">
          <cell r="A686" t="str">
            <v>065Z0407</v>
          </cell>
          <cell r="B686" t="str">
            <v>Zawór 3-drog DN25 kv10 PN10</v>
          </cell>
        </row>
        <row r="687">
          <cell r="A687" t="str">
            <v>065Z0409</v>
          </cell>
          <cell r="B687" t="str">
            <v>Zawór HRB 3-drog DN40 kv25 PN10</v>
          </cell>
        </row>
        <row r="688">
          <cell r="A688" t="str">
            <v>065Z0414</v>
          </cell>
          <cell r="B688" t="str">
            <v>Zawór HRB 4-drog DN25 kv10 PN10</v>
          </cell>
        </row>
        <row r="689">
          <cell r="A689">
            <v>66061</v>
          </cell>
          <cell r="B689" t="str">
            <v>Siłownik elektryczny do zaworu strefowego 3-drogowego AZV</v>
          </cell>
        </row>
        <row r="690">
          <cell r="A690">
            <v>66109</v>
          </cell>
          <cell r="B690" t="str">
            <v>Zawór przełączający 3-drogowy AZV, złączki zaciskowe CPF28 mm (bez siłownika)</v>
          </cell>
        </row>
        <row r="691">
          <cell r="A691">
            <v>70219</v>
          </cell>
          <cell r="B691" t="str">
            <v>Zestaw uszczelniający do zaworów DN 20</v>
          </cell>
        </row>
        <row r="692">
          <cell r="A692">
            <v>70220</v>
          </cell>
          <cell r="B692" t="str">
            <v>Zestaw uszczelniający do zaworów DN25 i DN32</v>
          </cell>
        </row>
        <row r="693">
          <cell r="A693" t="str">
            <v>07545B</v>
          </cell>
          <cell r="B693" t="str">
            <v>Dysza do palnika olejowego, 0,75 USgal/h, kąt rozpylania 45°</v>
          </cell>
        </row>
        <row r="694">
          <cell r="A694" t="str">
            <v>07545H</v>
          </cell>
          <cell r="B694" t="str">
            <v>Dysza do palnika olejowego, 0,75 USgal/h, kąt rozpylania 45°</v>
          </cell>
        </row>
        <row r="695">
          <cell r="A695" t="str">
            <v>07545HF</v>
          </cell>
          <cell r="B695" t="str">
            <v>Dysza do palnika olejowego, 0,75 USgal/h, kąt rozpylania 45°, pierścieniowa</v>
          </cell>
        </row>
        <row r="696">
          <cell r="A696" t="str">
            <v>07545S</v>
          </cell>
          <cell r="B696" t="str">
            <v>Dysza do palnika olejowego, 0,75 USgal/h, kąt rozpylania 45°</v>
          </cell>
        </row>
        <row r="697">
          <cell r="A697" t="str">
            <v>07545SF</v>
          </cell>
          <cell r="B697" t="str">
            <v>Dysza do palnika olejowego, 0,75 USgal/h, kąt rozpylania 45°, pełna</v>
          </cell>
        </row>
        <row r="698">
          <cell r="A698" t="str">
            <v>07560H</v>
          </cell>
          <cell r="B698" t="str">
            <v>Dysza do palnika olejowego, 0,75 USgal/h, kąt rozpylania 60°</v>
          </cell>
        </row>
        <row r="699">
          <cell r="A699" t="str">
            <v>07560HF</v>
          </cell>
          <cell r="B699" t="str">
            <v>Dysza do palnika olejowego, 0,75 USgal/h, kąt rozpylania 60°, pierścieniowa</v>
          </cell>
        </row>
        <row r="700">
          <cell r="A700" t="str">
            <v>07560S</v>
          </cell>
          <cell r="B700" t="str">
            <v>Dysza do palnika olejowego, 0,75 USgal/h, kąt rozpylania 60°</v>
          </cell>
        </row>
        <row r="701">
          <cell r="A701" t="str">
            <v>07560SF</v>
          </cell>
          <cell r="B701" t="str">
            <v>Dysza do palnika olejowego, 0,75 USgal/h, kąt rozpylania 60°, pełna</v>
          </cell>
        </row>
        <row r="702">
          <cell r="A702" t="str">
            <v>07580B</v>
          </cell>
          <cell r="B702" t="str">
            <v>Dysza do palnika olejowego, 0,75 USgal/h, kąt rozpylania 80°</v>
          </cell>
        </row>
        <row r="703">
          <cell r="A703" t="str">
            <v>07580H</v>
          </cell>
          <cell r="B703" t="str">
            <v>Dysza do palnika olejowego, 0,75 USgal/h, kąt rozpylania 80°</v>
          </cell>
        </row>
        <row r="704">
          <cell r="A704" t="str">
            <v>07580HF</v>
          </cell>
          <cell r="B704" t="str">
            <v>Dysza do palnika olejowego, 0,75 USgal/h, kąt rozpylania 80°, pierścieniowa</v>
          </cell>
        </row>
        <row r="705">
          <cell r="A705" t="str">
            <v>07580SF</v>
          </cell>
          <cell r="B705" t="str">
            <v>Dysza do palnika olejowego, 0,75 USgal/h, kąt rozpylania 80°, pełna</v>
          </cell>
        </row>
        <row r="706">
          <cell r="A706">
            <v>8000000000000</v>
          </cell>
          <cell r="B706" t="str">
            <v>Siłownik do filtra samoczyszczącego</v>
          </cell>
        </row>
        <row r="707">
          <cell r="A707">
            <v>8024</v>
          </cell>
          <cell r="B707" t="str">
            <v>Dodatkowy właz 600 mm do zbiornika oleju opałowego EL oraz Diesla</v>
          </cell>
        </row>
        <row r="708">
          <cell r="A708">
            <v>8027</v>
          </cell>
          <cell r="B708" t="str">
            <v>Dodatkowy właz do płaszcza wewnętrznego</v>
          </cell>
        </row>
        <row r="709">
          <cell r="A709">
            <v>8038</v>
          </cell>
          <cell r="B709" t="str">
            <v>Koszt przesyłki oraz spakowania płaszcza</v>
          </cell>
        </row>
        <row r="710">
          <cell r="A710" t="str">
            <v>08545B</v>
          </cell>
          <cell r="B710" t="str">
            <v>Dysza do palnika olejowego, 0,85 USgal/h, kąt rozpylania 45°</v>
          </cell>
        </row>
        <row r="711">
          <cell r="A711" t="str">
            <v>08545H</v>
          </cell>
          <cell r="B711" t="str">
            <v>Dysza do palnika olejowego, 0,85 USgal/h, kąt rozpylania 45°</v>
          </cell>
        </row>
        <row r="712">
          <cell r="A712" t="str">
            <v>08545HF</v>
          </cell>
          <cell r="B712" t="str">
            <v>Dysza do palnika olejowego, 0,85 USgal/h, kąt rozpylania 45°, pierścieniowa</v>
          </cell>
        </row>
        <row r="713">
          <cell r="A713" t="str">
            <v>08545SF</v>
          </cell>
          <cell r="B713" t="str">
            <v>Dysza do palnika olejowego, 0,85 USgal/h, kąt rozpylania 45°, pełna</v>
          </cell>
        </row>
        <row r="714">
          <cell r="A714" t="str">
            <v>08560B</v>
          </cell>
          <cell r="B714" t="str">
            <v>Dysza do palnika olejowego, 0,85 USgal/h, kąt rozpylania 60°</v>
          </cell>
        </row>
        <row r="715">
          <cell r="A715" t="str">
            <v>08560HF</v>
          </cell>
          <cell r="B715" t="str">
            <v>Dysza do palnika olejowego, 0,85 USgal/h, kąt rozpylania 60°, pierścieniowa</v>
          </cell>
        </row>
        <row r="716">
          <cell r="A716" t="str">
            <v>08560SF</v>
          </cell>
          <cell r="B716" t="str">
            <v>Dysza do palnika olejowego, 0,85 USgal/h, kąt rozpylania 60°, pełna</v>
          </cell>
        </row>
        <row r="717">
          <cell r="A717" t="str">
            <v>08580B</v>
          </cell>
          <cell r="B717" t="str">
            <v>Dysza do palnika olejowego, 0,85 USgal/h, kąt rozpylania 80°</v>
          </cell>
        </row>
        <row r="718">
          <cell r="A718" t="str">
            <v>08580H</v>
          </cell>
          <cell r="B718" t="str">
            <v>Dysza do palnika olejowego, 0,85 USgal/h, kąt rozpylania 80°</v>
          </cell>
        </row>
        <row r="719">
          <cell r="A719" t="str">
            <v>08580HF</v>
          </cell>
          <cell r="B719" t="str">
            <v>Dysza do palnika olejowego, 0,85 USgal/h, kąt rozpylania 80°, pierścieniowa</v>
          </cell>
        </row>
        <row r="720">
          <cell r="A720" t="str">
            <v>08580SF</v>
          </cell>
          <cell r="B720" t="str">
            <v>Dysza do palnika olejowego, 0,85 USgal/h, kąt rozpylania 80°, pełna</v>
          </cell>
        </row>
        <row r="721">
          <cell r="A721" t="str">
            <v>090404005</v>
          </cell>
          <cell r="B721" t="str">
            <v>Dźwignia mikrowyłącznika WMS WP-6</v>
          </cell>
        </row>
        <row r="722">
          <cell r="A722">
            <v>9040405</v>
          </cell>
          <cell r="B722" t="str">
            <v>Mikrowłącznik do WMS WP6</v>
          </cell>
        </row>
        <row r="723">
          <cell r="A723" t="str">
            <v>090632</v>
          </cell>
          <cell r="B723" t="str">
            <v>kołnierz stalowy 06.32</v>
          </cell>
        </row>
        <row r="724">
          <cell r="A724" t="str">
            <v>090732</v>
          </cell>
          <cell r="B724" t="str">
            <v>uszczelka UPP 07.32</v>
          </cell>
        </row>
        <row r="725">
          <cell r="A725">
            <v>10000</v>
          </cell>
          <cell r="B725" t="str">
            <v>Zawór bezpieczeństwa KBD, 10 bar, 1/2" x 3/4"</v>
          </cell>
        </row>
        <row r="726">
          <cell r="A726">
            <v>1000252</v>
          </cell>
          <cell r="B726" t="str">
            <v>Siłownik do rozdzielaczy 230V</v>
          </cell>
        </row>
        <row r="727">
          <cell r="A727" t="str">
            <v>100045B</v>
          </cell>
          <cell r="B727" t="str">
            <v>Dysza do palnika olejowego, 10,00 USgal/h, kąt rozpylania 45°</v>
          </cell>
        </row>
        <row r="728">
          <cell r="A728" t="str">
            <v>100045HF</v>
          </cell>
          <cell r="B728" t="str">
            <v>Dysza do palnika olejowego, 10,00 USgal/h, kąt rozpylania 45°, pierścieniowa</v>
          </cell>
        </row>
        <row r="729">
          <cell r="A729" t="str">
            <v>100045SF</v>
          </cell>
          <cell r="B729" t="str">
            <v>Dysza do palnika olejowego, 10,00 USgal/h, kąt rozpylania 45°, pełna</v>
          </cell>
        </row>
        <row r="730">
          <cell r="A730">
            <v>10005141</v>
          </cell>
          <cell r="B730" t="str">
            <v>MS Zawór bezpieczeństwa do instalacji grzewczych, 2,5 bar, GZ 1/2" x 3/4" BEZ OPAKOWANIA</v>
          </cell>
        </row>
        <row r="731">
          <cell r="A731">
            <v>10005156</v>
          </cell>
          <cell r="B731" t="str">
            <v>Zawór bezpieczeństwa 6bar 1/2'' GZ x 3/4'' GW</v>
          </cell>
        </row>
        <row r="732">
          <cell r="A732">
            <v>10005409</v>
          </cell>
          <cell r="B732" t="str">
            <v>Zawór bezpieczeństwa 2,5 bar 1/2'' MX x 1/2'' F</v>
          </cell>
        </row>
        <row r="733">
          <cell r="A733" t="str">
            <v>100060B</v>
          </cell>
          <cell r="B733" t="str">
            <v>Dysza do palnika olejowego, 100 USgal/h, kąt rozpylania 60°</v>
          </cell>
        </row>
        <row r="734">
          <cell r="A734" t="str">
            <v>100060HF</v>
          </cell>
          <cell r="B734" t="str">
            <v>Dysza do palnika olejowego, 10,00 USgal/h, kąt rozpylania 60°, pierścieniowa</v>
          </cell>
        </row>
        <row r="735">
          <cell r="A735" t="str">
            <v>100060P</v>
          </cell>
          <cell r="B735" t="str">
            <v>Dysza do palnika olejowego, 10.00 USgal/h, kąt rozpylania 60°</v>
          </cell>
        </row>
        <row r="736">
          <cell r="A736" t="str">
            <v>100060SF</v>
          </cell>
          <cell r="B736" t="str">
            <v>Dysza do palnika olejowego, 10,00 USgal/h, kąt rozpylania 60°, pełna</v>
          </cell>
        </row>
        <row r="737">
          <cell r="A737" t="str">
            <v>100080HF</v>
          </cell>
          <cell r="B737" t="str">
            <v>Dysza do palnika olejowego, 10,00 USgal/h, kąt rozpylania 80°, pierścieniowa</v>
          </cell>
        </row>
        <row r="738">
          <cell r="A738" t="str">
            <v>100080SF</v>
          </cell>
          <cell r="B738" t="str">
            <v>Dysza do palnika olejowego, 10,00 USgal/h, kąt rozpylania 80°, pełna</v>
          </cell>
        </row>
        <row r="739">
          <cell r="A739">
            <v>10010</v>
          </cell>
          <cell r="B739" t="str">
            <v>Zawór bezpieczeństwa KBD, 10 bar, 3/4" x 1"</v>
          </cell>
        </row>
        <row r="740">
          <cell r="A740">
            <v>10020</v>
          </cell>
          <cell r="B740" t="str">
            <v>Zawór bezpieczeństwa KBD, 10 bar, GW 1" x GW 1 1/4"</v>
          </cell>
        </row>
        <row r="741">
          <cell r="A741">
            <v>10028</v>
          </cell>
          <cell r="B741" t="str">
            <v>Wkrętak z grzechotką + 12 szt. końcówek CR_V PROLINE - nie brandowany</v>
          </cell>
        </row>
        <row r="742">
          <cell r="A742">
            <v>10030</v>
          </cell>
          <cell r="B742" t="str">
            <v>Zawór bezpieczeństwa KBD, 10 bar, 11/4" x 11/2"</v>
          </cell>
        </row>
        <row r="743">
          <cell r="A743" t="str">
            <v>100300L</v>
          </cell>
          <cell r="B743" t="str">
            <v>Zestaw podłogowy do 100 m2</v>
          </cell>
        </row>
        <row r="744">
          <cell r="A744" t="str">
            <v>100300LBR</v>
          </cell>
          <cell r="B744" t="str">
            <v>Zestaw podłogowy do 100 m2 bez rury</v>
          </cell>
        </row>
        <row r="745">
          <cell r="A745">
            <v>10040</v>
          </cell>
          <cell r="B745" t="str">
            <v>Zawór bezpieczeństwa KB, 10 bar, 11/2" x 2"</v>
          </cell>
        </row>
        <row r="746">
          <cell r="A746" t="str">
            <v>10045B</v>
          </cell>
          <cell r="B746" t="str">
            <v>Dysza do palnika olejowego, 1,00 USgal/h, kąt rozpylania 45°</v>
          </cell>
        </row>
        <row r="747">
          <cell r="A747" t="str">
            <v>10045H</v>
          </cell>
          <cell r="B747" t="str">
            <v>Dysza do palnika olejowego, 1,00 USgal/h, kąt rozpylania 45°</v>
          </cell>
        </row>
        <row r="748">
          <cell r="A748" t="str">
            <v>10045HF</v>
          </cell>
          <cell r="B748" t="str">
            <v>Dysza do palnika olejowego, 1,00 USgal/h, kąt rozpylania 45°, pierścieniowa</v>
          </cell>
        </row>
        <row r="749">
          <cell r="A749" t="str">
            <v>10045SF</v>
          </cell>
          <cell r="B749" t="str">
            <v>Dysza do palnika olejowego, 1,00 USgal/h, kąt rozpylania 45°, pełna</v>
          </cell>
        </row>
        <row r="750">
          <cell r="A750">
            <v>10050</v>
          </cell>
          <cell r="B750" t="str">
            <v>Zaw.bezp.KB 10b 2"x 2 1/2"</v>
          </cell>
        </row>
        <row r="751">
          <cell r="A751" t="str">
            <v>10060H</v>
          </cell>
          <cell r="B751" t="str">
            <v>Dysza do palnika olejowego, 1,00 USgal/h, kąt rozpylania 60°</v>
          </cell>
        </row>
        <row r="752">
          <cell r="A752" t="str">
            <v>10060HF</v>
          </cell>
          <cell r="B752" t="str">
            <v>Dysza do palnika olejowego, 1,00 USgal/h, kąt rozpylania 60°, pierścieniowa</v>
          </cell>
        </row>
        <row r="753">
          <cell r="A753" t="str">
            <v>10060S</v>
          </cell>
          <cell r="B753" t="str">
            <v>Dysza do palnika olejowego, 1,00 USgal/h, kąt rozpylania 60°</v>
          </cell>
        </row>
        <row r="754">
          <cell r="A754" t="str">
            <v>10060SF</v>
          </cell>
          <cell r="B754" t="str">
            <v>Dysza do palnika olejowego, 1,00 USgal/h, kąt rozpylania 60°, pełna</v>
          </cell>
        </row>
        <row r="755">
          <cell r="A755" t="str">
            <v>10060SS</v>
          </cell>
          <cell r="B755" t="str">
            <v>Dysza do palnika olejowego, 1,00 USgal/h, kąt rozpylania 60°</v>
          </cell>
        </row>
        <row r="756">
          <cell r="A756" t="str">
            <v>10080B</v>
          </cell>
          <cell r="B756" t="str">
            <v>Dysza do palnika olejowego, 1,00 USgal/h, kąt rozpylania 80°</v>
          </cell>
        </row>
        <row r="757">
          <cell r="A757" t="str">
            <v>10080H</v>
          </cell>
          <cell r="B757" t="str">
            <v>Dysza do palnika olejowego, 1,00 USgal/h, kąt rozpylania 80°</v>
          </cell>
        </row>
        <row r="758">
          <cell r="A758" t="str">
            <v>10080HF</v>
          </cell>
          <cell r="B758" t="str">
            <v>Dysza do palnika olejowego, 1,00 USgal/h, kąt rozpylania 80°, pierścieniowa</v>
          </cell>
        </row>
        <row r="759">
          <cell r="A759" t="str">
            <v>10080SF</v>
          </cell>
          <cell r="B759" t="str">
            <v>Dysza do palnika olejowego, 1,00 USgal/h, kąt rozpylania 80°, pełna</v>
          </cell>
        </row>
        <row r="760">
          <cell r="A760">
            <v>10090000000003</v>
          </cell>
          <cell r="B760" t="str">
            <v>Czujnik ze stali nierdzewnej do systemu sterującego EDM-40</v>
          </cell>
        </row>
        <row r="761">
          <cell r="A761">
            <v>10095</v>
          </cell>
          <cell r="B761" t="str">
            <v>Temperaturowy zawór ochronny kotła TSK</v>
          </cell>
        </row>
        <row r="762">
          <cell r="A762" t="str">
            <v>100R160212</v>
          </cell>
          <cell r="B762" t="str">
            <v>Rura z tworzywa 16 x 2 mm, dł. 100 m</v>
          </cell>
        </row>
        <row r="763">
          <cell r="A763" t="str">
            <v>100R200212</v>
          </cell>
          <cell r="B763" t="str">
            <v>Rura z tworzywa 20 x 2 mm, dł. 200 m</v>
          </cell>
        </row>
        <row r="764">
          <cell r="A764">
            <v>1011190505</v>
          </cell>
          <cell r="B764" t="str">
            <v>Redukcja PCV G1/2" - G1"</v>
          </cell>
        </row>
        <row r="765">
          <cell r="A765">
            <v>10120206</v>
          </cell>
          <cell r="B765" t="str">
            <v>Śrubka do GWG 12-K/1/5</v>
          </cell>
        </row>
        <row r="766">
          <cell r="A766">
            <v>10150309</v>
          </cell>
          <cell r="B766" t="str">
            <v>OES / 2 NBR</v>
          </cell>
        </row>
        <row r="767">
          <cell r="A767">
            <v>10151502</v>
          </cell>
          <cell r="B767" t="str">
            <v>Zestaw akcesoriów do zespołu poboru TITAN-1500L</v>
          </cell>
        </row>
        <row r="768">
          <cell r="A768">
            <v>10410</v>
          </cell>
          <cell r="B768" t="str">
            <v>Kurek manometryczny trójdrogowy, G1/2" x GW G1/2", przyłącze kontrolne G1/2"</v>
          </cell>
        </row>
        <row r="769">
          <cell r="A769">
            <v>1041099</v>
          </cell>
          <cell r="B769" t="str">
            <v>Kurek manometryczny trójdrogowy, 1/2" GW x1/2" GW, wyjście na manometr 1/2" - bez opakowania</v>
          </cell>
        </row>
        <row r="770">
          <cell r="A770" t="str">
            <v>10410M</v>
          </cell>
          <cell r="B770" t="str">
            <v>Kurek manometryczny trójdrogowy, GZ M20 x 1,5 x GW M20 x 1.,5, przyłącze kontrolne GZ M20 x 1,5</v>
          </cell>
        </row>
        <row r="771">
          <cell r="A771">
            <v>10503678</v>
          </cell>
          <cell r="B771" t="str">
            <v>Zestaw wkrętaków 4-sztukowy RUBBERMAID</v>
          </cell>
        </row>
        <row r="772">
          <cell r="A772">
            <v>10503817</v>
          </cell>
          <cell r="B772" t="str">
            <v>Skrzynka narzędziowa 26"</v>
          </cell>
        </row>
        <row r="773">
          <cell r="A773">
            <v>10503819</v>
          </cell>
          <cell r="B773" t="str">
            <v>Torba z twardymi bokami na odpowietrznik 50szt.</v>
          </cell>
        </row>
        <row r="774">
          <cell r="A774">
            <v>10503820</v>
          </cell>
          <cell r="B774" t="str">
            <v>Torba na odpowietrznik 50 szt.</v>
          </cell>
        </row>
        <row r="775">
          <cell r="A775">
            <v>10503822</v>
          </cell>
          <cell r="B775" t="str">
            <v>Rękawice do prac budowlanych rozm. L</v>
          </cell>
        </row>
        <row r="776">
          <cell r="A776">
            <v>10503823</v>
          </cell>
          <cell r="B776" t="str">
            <v>Rękawice do prac budowlanych rozm. XL</v>
          </cell>
        </row>
        <row r="777">
          <cell r="A777">
            <v>10503824</v>
          </cell>
          <cell r="B777" t="str">
            <v>Rękawice do prac w ekstremalnych warunkach rozm. L</v>
          </cell>
        </row>
        <row r="778">
          <cell r="A778">
            <v>10503825</v>
          </cell>
          <cell r="B778" t="str">
            <v>Rękawice do prac w ekstremalnych warunkach rozm. XL</v>
          </cell>
        </row>
        <row r="779">
          <cell r="A779">
            <v>10503826</v>
          </cell>
          <cell r="B779" t="str">
            <v>Rękawice do prac w ciężkich warunkach rozm. L</v>
          </cell>
        </row>
        <row r="780">
          <cell r="A780">
            <v>10503827</v>
          </cell>
          <cell r="B780" t="str">
            <v>Rękawice do prac w ciężkich warunkach rozm. XL</v>
          </cell>
        </row>
        <row r="781">
          <cell r="A781">
            <v>10503830</v>
          </cell>
          <cell r="B781" t="str">
            <v>Nakolanniki I-Gel 2szt</v>
          </cell>
        </row>
        <row r="782">
          <cell r="A782">
            <v>10504540</v>
          </cell>
          <cell r="B782" t="str">
            <v>Młotek ślusarski 500 g</v>
          </cell>
        </row>
        <row r="783">
          <cell r="A783">
            <v>10504613</v>
          </cell>
          <cell r="B783" t="str">
            <v>Zestaw wkrętaków 11 szt.</v>
          </cell>
        </row>
        <row r="784">
          <cell r="A784">
            <v>10504616</v>
          </cell>
          <cell r="B784" t="str">
            <v>Zestaw kluczy nasad. 16szt.</v>
          </cell>
        </row>
        <row r="785">
          <cell r="A785">
            <v>10504617</v>
          </cell>
          <cell r="B785" t="str">
            <v>Zestaw kluczy nasadowych RTT 31 szt.</v>
          </cell>
        </row>
        <row r="786">
          <cell r="A786">
            <v>10505372</v>
          </cell>
          <cell r="B786" t="str">
            <v>Pokrowiec na telefon</v>
          </cell>
        </row>
        <row r="787">
          <cell r="A787">
            <v>10505508</v>
          </cell>
          <cell r="B787" t="str">
            <v>Klucz GROOVELOOK IRWIN 200 mm</v>
          </cell>
        </row>
        <row r="788">
          <cell r="A788">
            <v>10505511</v>
          </cell>
          <cell r="B788" t="str">
            <v>Klucz GROOVELOOK IRWIN 250 mm</v>
          </cell>
        </row>
        <row r="789">
          <cell r="A789">
            <v>10505875</v>
          </cell>
          <cell r="B789" t="str">
            <v>Szczypce uniwersalne 150 mm / 6"</v>
          </cell>
        </row>
        <row r="790">
          <cell r="A790" t="str">
            <v>105060P</v>
          </cell>
          <cell r="B790" t="str">
            <v>Dysza do palnika olejowego, 10,50 USgal/h, kąt rozpylania 60°</v>
          </cell>
        </row>
        <row r="791">
          <cell r="A791" t="str">
            <v>105060SS</v>
          </cell>
          <cell r="B791" t="str">
            <v>Dysza do palnika olejowego, 10,50 USgal/h, kąt rozpylania 60°</v>
          </cell>
        </row>
        <row r="792">
          <cell r="A792">
            <v>10506451</v>
          </cell>
          <cell r="B792" t="str">
            <v>Nóż trapezowy prosty z wysuwanym ostrzem</v>
          </cell>
        </row>
        <row r="793">
          <cell r="A793">
            <v>10506534</v>
          </cell>
          <cell r="B793" t="str">
            <v>Sakwa na narzędzia i gwoździe</v>
          </cell>
        </row>
        <row r="794">
          <cell r="A794">
            <v>10506535</v>
          </cell>
          <cell r="B794" t="str">
            <v>Sakwa na narzędzia dla elektryka</v>
          </cell>
        </row>
        <row r="795">
          <cell r="A795">
            <v>10506537</v>
          </cell>
          <cell r="B795" t="str">
            <v>Uchwyt na młotek</v>
          </cell>
        </row>
        <row r="796">
          <cell r="A796">
            <v>10506539</v>
          </cell>
          <cell r="B796" t="str">
            <v>Pas roboczy</v>
          </cell>
        </row>
        <row r="797">
          <cell r="A797" t="str">
            <v>10506539</v>
          </cell>
          <cell r="B797" t="str">
            <v>Pas roboczy</v>
          </cell>
        </row>
        <row r="798">
          <cell r="A798">
            <v>10507695</v>
          </cell>
          <cell r="B798" t="str">
            <v>Nóż składany</v>
          </cell>
        </row>
        <row r="799">
          <cell r="A799">
            <v>10507791</v>
          </cell>
          <cell r="B799" t="str">
            <v>Miara Professional</v>
          </cell>
        </row>
        <row r="800">
          <cell r="A800">
            <v>10508020</v>
          </cell>
          <cell r="B800" t="str">
            <v>Szczypce samozaciskowe IRWIN VG3</v>
          </cell>
        </row>
        <row r="801">
          <cell r="A801">
            <v>10511</v>
          </cell>
          <cell r="B801" t="str">
            <v>Zawór kompensacyjny, 6,7 bar, GZ 1/2" x GW 1/2"</v>
          </cell>
        </row>
        <row r="802">
          <cell r="A802">
            <v>10512</v>
          </cell>
          <cell r="B802" t="str">
            <v>Zawór kompensacyjny, 6,7 bar, GZ 3/4" x GW 3/4"</v>
          </cell>
        </row>
        <row r="803">
          <cell r="A803" t="str">
            <v>10815EF</v>
          </cell>
          <cell r="B803" t="str">
            <v>Dźwignia  z magnesem  do WMS WP 6</v>
          </cell>
        </row>
        <row r="804">
          <cell r="A804" t="str">
            <v>10815EK</v>
          </cell>
          <cell r="B804" t="str">
            <v>Protective Tube FLOWTEMP z tworzywa</v>
          </cell>
        </row>
        <row r="805">
          <cell r="A805">
            <v>109502601</v>
          </cell>
          <cell r="B805" t="str">
            <v>Zawór bezpieczeństwa solarny 1/2" x 3/4"UD 6b</v>
          </cell>
        </row>
        <row r="806">
          <cell r="A806" t="str">
            <v>11101</v>
          </cell>
          <cell r="B806" t="str">
            <v>Pompa 21 L3 LE</v>
          </cell>
        </row>
        <row r="807">
          <cell r="A807" t="str">
            <v>11203</v>
          </cell>
          <cell r="B807" t="str">
            <v>Pompa olejowa Danfoss BFP21 L5</v>
          </cell>
        </row>
        <row r="808">
          <cell r="A808" t="str">
            <v>11205</v>
          </cell>
          <cell r="B808" t="str">
            <v>Pompa olejowa Danfoss BFP 21 L3 071N0170</v>
          </cell>
        </row>
        <row r="809">
          <cell r="A809" t="str">
            <v>11301</v>
          </cell>
          <cell r="B809" t="str">
            <v>Pompa olejowa Danfoss BFP 52 L3 071N2201</v>
          </cell>
        </row>
        <row r="810">
          <cell r="A810" t="str">
            <v>11303</v>
          </cell>
          <cell r="B810" t="str">
            <v>Pompa olejowa Danfoss BFP52 E L5 071N2202</v>
          </cell>
        </row>
        <row r="811">
          <cell r="A811" t="str">
            <v>1100032500A</v>
          </cell>
          <cell r="B811" t="str">
            <v>Termometr okrągły, fi 52 mm, zakr. temp. -40-40 °C, kapilara 1000 mm, obudowa czarna, tarcza biała, niebiesko/czerwone napisy, czarny wskaźnik</v>
          </cell>
        </row>
        <row r="812">
          <cell r="A812" t="str">
            <v>1101002500A</v>
          </cell>
          <cell r="B812" t="str">
            <v>Termometr okrągły, fi 57 mm, zakr. temp. 0-120 °C, kapilara 1000 mm</v>
          </cell>
        </row>
        <row r="813">
          <cell r="A813" t="str">
            <v>1101012700A</v>
          </cell>
          <cell r="B813" t="str">
            <v>Termometr okrągły, fi 57 mm, zakr. temp. 0-120 °C, kapilara 1000 mm, szary</v>
          </cell>
        </row>
        <row r="814">
          <cell r="A814" t="str">
            <v>1101013500A</v>
          </cell>
          <cell r="B814" t="str">
            <v>Termometr okrągły, fi 57 mm, zakr. temp. 0-120 st.C, kapilara 1500 mm</v>
          </cell>
        </row>
        <row r="815">
          <cell r="A815" t="str">
            <v>1101016500A</v>
          </cell>
          <cell r="B815" t="str">
            <v>Termometr okrągły, fi 57 mm, zakr. temp. 0-120 °C, kapilara 3000 mm</v>
          </cell>
        </row>
        <row r="816">
          <cell r="A816" t="str">
            <v>1101502500A</v>
          </cell>
          <cell r="B816" t="str">
            <v>Termometr, zakr. temp. 0-120 °C, kapilara 1000 mm</v>
          </cell>
        </row>
        <row r="817">
          <cell r="A817" t="str">
            <v>1101512500A</v>
          </cell>
          <cell r="B817" t="str">
            <v>Termometr okrągły, fi 52 mm, zakr. temp. 0-120 °C, kapilara 1000 mm</v>
          </cell>
        </row>
        <row r="818">
          <cell r="A818" t="str">
            <v>1104013500A</v>
          </cell>
          <cell r="B818" t="str">
            <v>Termometr okrągły, fi 57 mm, zakr. temp. 50-350 °C, kapilara 1500 mm, czujnik 3 x 80 mm</v>
          </cell>
        </row>
        <row r="819">
          <cell r="A819" t="str">
            <v>11045H</v>
          </cell>
          <cell r="B819" t="str">
            <v>Dysza do palnika olejowego, 1,10 USgal/h, kąt rozpylania 45°</v>
          </cell>
        </row>
        <row r="820">
          <cell r="A820" t="str">
            <v>11045HF</v>
          </cell>
          <cell r="B820" t="str">
            <v>Dysza do palnika olejowego, 1,10 USgal/h, kąt rozpylania 45°, pierścieniowe</v>
          </cell>
        </row>
        <row r="821">
          <cell r="A821" t="str">
            <v>11045SF</v>
          </cell>
          <cell r="B821" t="str">
            <v>Dysza do palnika olejowego, 1,10 USgal/h, kąt rozpylania 45°, pełne</v>
          </cell>
        </row>
        <row r="822">
          <cell r="A822">
            <v>11050800</v>
          </cell>
          <cell r="B822" t="str">
            <v>Obrotowy zawór mieszający 4G, 4 drogowy, DN20, Kvs 8, 3/4" GW (201)</v>
          </cell>
        </row>
        <row r="823">
          <cell r="A823" t="str">
            <v>11060B</v>
          </cell>
          <cell r="B823" t="str">
            <v>Dysza do palnika olejowego, 1,10 USgal/h, kąt rozpylania 60°</v>
          </cell>
        </row>
        <row r="824">
          <cell r="A824" t="str">
            <v>11060HF</v>
          </cell>
          <cell r="B824" t="str">
            <v>Dysza do palnika olejowego, 1,10 USgal/h, kąt rozpylania 60°, pierścieniowe</v>
          </cell>
        </row>
        <row r="825">
          <cell r="A825" t="str">
            <v>11060SF</v>
          </cell>
          <cell r="B825" t="str">
            <v>Dysza do palnika olejowego, 1,10 USgal/h, kąt rozpylania 60°, pełne</v>
          </cell>
        </row>
        <row r="826">
          <cell r="A826" t="str">
            <v>11060SS</v>
          </cell>
          <cell r="B826" t="str">
            <v>Dysza do palnika olejowego, 1,10 USgal/h, kąt rozpylania 60°</v>
          </cell>
        </row>
        <row r="827">
          <cell r="A827" t="str">
            <v>11080B</v>
          </cell>
          <cell r="B827" t="str">
            <v>Dysza do palnika olejowego, 1,10 USgal/h, kąt rozpylania 80°</v>
          </cell>
        </row>
        <row r="828">
          <cell r="A828" t="str">
            <v>11080H</v>
          </cell>
          <cell r="B828" t="str">
            <v>Dysza do palnika olejowego, 1,10 USgal/h, kąt rozpylania 80°</v>
          </cell>
        </row>
        <row r="829">
          <cell r="A829" t="str">
            <v>11080HF</v>
          </cell>
          <cell r="B829" t="str">
            <v>Dysza do palnika olejowego, 1,10 USgal/h, kąt rozpylania 80°, pierścieniowe</v>
          </cell>
        </row>
        <row r="830">
          <cell r="A830" t="str">
            <v>11080SF</v>
          </cell>
          <cell r="B830" t="str">
            <v>Dysza do palnika olejowego, 1,10 USgal/h, kąt rozpylania 80°, pełne</v>
          </cell>
        </row>
        <row r="831">
          <cell r="A831">
            <v>1110992</v>
          </cell>
          <cell r="B831" t="str">
            <v>Kurek manometryczny FIG.525 M20x1,5 G1/2"</v>
          </cell>
        </row>
        <row r="832">
          <cell r="A832">
            <v>1120</v>
          </cell>
          <cell r="B832" t="str">
            <v>Termistorowy czujnik wartości granicznej Fill-O-Tron R4, 1000 mm, aluminium</v>
          </cell>
        </row>
        <row r="833">
          <cell r="A833">
            <v>1121</v>
          </cell>
          <cell r="B833" t="str">
            <v>Termistorowy czujnik wartości granicznej Fill-O-Tron R4, 2000 mm, aluminium</v>
          </cell>
        </row>
        <row r="834">
          <cell r="A834">
            <v>1128</v>
          </cell>
          <cell r="B834" t="str">
            <v>Termistorowy czujnik wartości granicznej Fill-O-Tron R4, 1500 mm, aluminium</v>
          </cell>
        </row>
        <row r="835">
          <cell r="A835" t="str">
            <v>1130033600A</v>
          </cell>
          <cell r="B835" t="str">
            <v>Termometr okrągły, fi 42 mm, zakr. temp. -40-40 °C, kapilara, 1500 mm, czujnik 8,5 x 30 mm, obudowa biała, tarcza biała, niebiesko/czerwone napisy, czarny wskaźnik</v>
          </cell>
        </row>
        <row r="836">
          <cell r="A836" t="str">
            <v>1130810001</v>
          </cell>
          <cell r="B836" t="str">
            <v>Tuleja zanurzeniowa do czujnika zaworu TSK</v>
          </cell>
        </row>
        <row r="837">
          <cell r="A837" t="str">
            <v>1131012700A</v>
          </cell>
          <cell r="B837" t="str">
            <v>Termometr okrągły, fi 42 mm, zakr. temp. 0-120 °C, kapilara 1000 mm, szary</v>
          </cell>
        </row>
        <row r="838">
          <cell r="A838" t="str">
            <v>1131013500A</v>
          </cell>
          <cell r="B838" t="str">
            <v>Termometr okrągły, fi 42 mm, zakr. temp. 0-120 st.C, kapilara 1500 mm</v>
          </cell>
        </row>
        <row r="839">
          <cell r="A839" t="str">
            <v>1134013500A</v>
          </cell>
          <cell r="B839" t="str">
            <v>Termometr okrągły, fi 42 mm, zakr. temp. 50-350 °C, kapilara 1500 mm, czujnik 3 x 80 mm</v>
          </cell>
        </row>
        <row r="840">
          <cell r="A840">
            <v>11300400</v>
          </cell>
          <cell r="B840" t="str">
            <v>Obrotowy zawór mieszający 4-drogowy, TM20 DN 20,  3/4" GZ,  Kvs5.5</v>
          </cell>
        </row>
        <row r="841">
          <cell r="A841">
            <v>11400800</v>
          </cell>
          <cell r="B841" t="str">
            <v>Zawór temperaturowy TV32, 3-drogowy, 60 °C, 1 1/4" GW [465]</v>
          </cell>
        </row>
        <row r="842">
          <cell r="A842">
            <v>1147</v>
          </cell>
          <cell r="B842" t="str">
            <v>Sonda ES4/5m</v>
          </cell>
        </row>
        <row r="843">
          <cell r="A843">
            <v>1148</v>
          </cell>
          <cell r="B843" t="str">
            <v>ES 4/20mb - sonda elastyczna</v>
          </cell>
        </row>
        <row r="844">
          <cell r="A844" t="str">
            <v>1151013500A</v>
          </cell>
          <cell r="B844" t="str">
            <v>Termometr okrągły, fi 43 mm, zakr. temp. 0-120 st.C, kapilara 1500 mm</v>
          </cell>
        </row>
        <row r="845">
          <cell r="A845">
            <v>1150</v>
          </cell>
          <cell r="B845" t="str">
            <v>Termistorowy czujnik wartości granicznej Fill-O-Tron R7, 425 mm, mosiądz</v>
          </cell>
        </row>
        <row r="846">
          <cell r="A846">
            <v>11500</v>
          </cell>
          <cell r="B846" t="str">
            <v>Mechaniczny przyrząd do pomiaru poziomu cieczy UNIMES, 90-200 cm, przyłącze 1 1/2" i 2" GZ</v>
          </cell>
        </row>
        <row r="847">
          <cell r="A847" t="str">
            <v>115060P</v>
          </cell>
          <cell r="B847" t="str">
            <v>Dysza do palnika olejowego, 11,50 USgal/h, kąt rozpylania 60°</v>
          </cell>
        </row>
        <row r="848">
          <cell r="A848" t="str">
            <v>115060SS</v>
          </cell>
          <cell r="B848" t="str">
            <v>Dysza do palnika olejowego, 11,50 USgal/h, kąt rozpylania 60°</v>
          </cell>
        </row>
        <row r="849">
          <cell r="A849">
            <v>1151</v>
          </cell>
          <cell r="B849" t="str">
            <v>Termistorowy czujnik wartości granicznej Fill-O-Tron R7, 1000 mm, mosiądz</v>
          </cell>
        </row>
        <row r="850">
          <cell r="A850">
            <v>1152</v>
          </cell>
          <cell r="B850" t="str">
            <v>Termistorowy czujnik wartości granicznej Fill-O-Tron R7, 1500 mm, mosiądz</v>
          </cell>
        </row>
        <row r="851">
          <cell r="A851">
            <v>1153</v>
          </cell>
          <cell r="B851" t="str">
            <v>Termistorowy czujnik wartości granicznej Fill-O-Tron R7, 2000 mm, mosiądz</v>
          </cell>
        </row>
        <row r="852">
          <cell r="A852">
            <v>11600800</v>
          </cell>
          <cell r="B852" t="str">
            <v>Obrotowy zawór mieszający VRG 131, 3 drogowy, DN20, Kvs 4, 3/4'' GW</v>
          </cell>
        </row>
        <row r="853">
          <cell r="A853">
            <v>11603600</v>
          </cell>
          <cell r="B853" t="str">
            <v>Obrotowy zawór mieszający VRG 131, 3 drogowy, DN50, Kvs 40, 2'' GW</v>
          </cell>
        </row>
        <row r="854">
          <cell r="A854">
            <v>11603700</v>
          </cell>
          <cell r="B854" t="str">
            <v>Obrotowy zawór mieszający VRG 132, 3 drogowy, DN50, Kvs 40, 21/2'' GZ</v>
          </cell>
        </row>
        <row r="855">
          <cell r="A855">
            <v>11621400</v>
          </cell>
          <cell r="B855" t="str">
            <v>Obrotowy zawór przełączający VRG 231, 3 drogowy, DN40, Kvs 30, 1 1/2'' GW (11620400)</v>
          </cell>
        </row>
        <row r="856">
          <cell r="A856">
            <v>11621700</v>
          </cell>
          <cell r="B856" t="str">
            <v>Obrotowy zawór przełączający VRG 232, 3 drogowy, DN50, Kvs 40, 2 1/4" GZ (11621000)</v>
          </cell>
        </row>
        <row r="857">
          <cell r="A857">
            <v>11640400</v>
          </cell>
          <cell r="B857" t="str">
            <v>Obrotowy zawór mieszający VRG 141, 4 drogowy, DN25, Kvs 10, 1'' GW</v>
          </cell>
        </row>
        <row r="858">
          <cell r="A858">
            <v>11641700</v>
          </cell>
          <cell r="B858" t="str">
            <v>Obrotowy zawór mieszający VRG 141, 4 drogowy, DN50, Kvs 40, 2", GW (11640700)</v>
          </cell>
        </row>
        <row r="859">
          <cell r="A859">
            <v>1165</v>
          </cell>
          <cell r="B859" t="str">
            <v>Termistorowy czujnik wartości granicznej Fill-O-Tron R4-Kemi/KR, 1500 mm, kwasoodporna</v>
          </cell>
        </row>
        <row r="860">
          <cell r="A860">
            <v>1167</v>
          </cell>
          <cell r="B860" t="str">
            <v>Termistorowy czujnik wartości granicznej Fill-O-Tron R4-Kemi/K, 1000 mm, kawsoodporna</v>
          </cell>
        </row>
        <row r="861">
          <cell r="A861">
            <v>1169</v>
          </cell>
          <cell r="B861" t="str">
            <v>Termistorowy czujnik wartości granicznej Fill-O-Tron R4-Kemi/KFL, 1000 mm, stal kwasoodporna</v>
          </cell>
        </row>
        <row r="862">
          <cell r="A862" t="str">
            <v>1170010723</v>
          </cell>
          <cell r="B862" t="str">
            <v>Zawór bezpieczeństwa K (M) D 1/2"x3/4" 3 bar</v>
          </cell>
        </row>
        <row r="863">
          <cell r="A863" t="str">
            <v>1170015171</v>
          </cell>
          <cell r="B863" t="str">
            <v>Zaw. bezp. z manometrem 3/4", 0-4b, 0-120 sC</v>
          </cell>
        </row>
        <row r="864">
          <cell r="A864" t="str">
            <v>1170025546</v>
          </cell>
          <cell r="B864" t="str">
            <v>Zaw.bezp.DN 32x40 KG-FF 5 bar</v>
          </cell>
        </row>
        <row r="865">
          <cell r="A865" t="str">
            <v>1170035546</v>
          </cell>
          <cell r="B865" t="str">
            <v>Zawór bezpieczeństwa KG-FF, DN 50 x 65, 5 bar</v>
          </cell>
        </row>
        <row r="866">
          <cell r="A866" t="str">
            <v>1170040546</v>
          </cell>
          <cell r="B866" t="str">
            <v>Zawór bezpieczeństwa KBG-FF, DN 65 x 80, 5 bar</v>
          </cell>
        </row>
        <row r="867">
          <cell r="A867" t="str">
            <v>1170050510</v>
          </cell>
          <cell r="B867" t="str">
            <v>Zawór bezpieczeństwa KE(M)B, 6 bar, 1/2" x 1/2" x 1/4"</v>
          </cell>
        </row>
        <row r="868">
          <cell r="A868" t="str">
            <v>1170080501</v>
          </cell>
          <cell r="B868" t="str">
            <v>Zawór bezpieczeństwa KBG-FF, DN 65 x 80,  6 bar</v>
          </cell>
        </row>
        <row r="869">
          <cell r="A869">
            <v>1171</v>
          </cell>
          <cell r="B869" t="str">
            <v>Termistorowy czujnik wartości granicznej Fill-O-Tron R4-Kemi/KR, 1000 mm, kwasoodporna</v>
          </cell>
        </row>
        <row r="870">
          <cell r="A870">
            <v>1172</v>
          </cell>
          <cell r="B870" t="str">
            <v>Termistorowy czujnik wartości granicznej Fill-O-Tron R4-Kemi/KR, 2000 mm, kwasoodporna</v>
          </cell>
        </row>
        <row r="871">
          <cell r="A871">
            <v>1173</v>
          </cell>
          <cell r="B871" t="str">
            <v>Termistorowy czujnik wartości granicznej Fill-O-Tron R4-Kemi/KRFL, 1000 mm, kwasoodporna</v>
          </cell>
        </row>
        <row r="872">
          <cell r="A872">
            <v>1175</v>
          </cell>
          <cell r="B872" t="str">
            <v>Termistorowy czujnik wartości granicznej Fill-O-Tron R9/KR, 1000 mm, kwasoodporna</v>
          </cell>
        </row>
        <row r="873">
          <cell r="A873">
            <v>1176</v>
          </cell>
          <cell r="B873" t="str">
            <v>Termistorowy czujnik wartości granicznej Fill-O-Tron R4-Kemi/KR, 500 mm, kwasoodporna</v>
          </cell>
        </row>
        <row r="874">
          <cell r="A874">
            <v>1178</v>
          </cell>
          <cell r="B874" t="str">
            <v>Termistorowy czujnik wartości granicznej Fill-O-Tron G7, regulowany</v>
          </cell>
        </row>
        <row r="875">
          <cell r="A875">
            <v>1179</v>
          </cell>
          <cell r="B875" t="str">
            <v>Termistorowy czujnik wartości granicznej Fill-O-Tron R4, 3000 mm, aluminium</v>
          </cell>
        </row>
        <row r="876">
          <cell r="A876">
            <v>1181</v>
          </cell>
          <cell r="B876" t="str">
            <v>Termistorowy czujnik wartości granicznej Fill-O-Tron R6, 500 mm, kwasoodporna</v>
          </cell>
        </row>
        <row r="877">
          <cell r="A877">
            <v>1182</v>
          </cell>
          <cell r="B877" t="str">
            <v>Termistorowy czujnik wartości granicznej Fill-O-Tron R6, 1000 mm, kwasoodporna</v>
          </cell>
        </row>
        <row r="878">
          <cell r="A878">
            <v>118245</v>
          </cell>
          <cell r="B878" t="str">
            <v>Licznik przepływu oleju VZO 15 FL RV, 10-600 l/h, 1,0 l/impuls</v>
          </cell>
        </row>
        <row r="879">
          <cell r="A879">
            <v>118249</v>
          </cell>
          <cell r="B879" t="str">
            <v>Licznik przepływu oleju VZO 25 FL RV 1,0 , 3000 l/h, przyłącze DN25 kołnierzowe, przystawka pulsacyjna 1 l/impuls</v>
          </cell>
        </row>
        <row r="880">
          <cell r="A880">
            <v>1183</v>
          </cell>
          <cell r="B880" t="str">
            <v>Termistorowy czujnik wartości granicznej Fill-O-Tron R9KR, 2000 mm, kwasoodporna</v>
          </cell>
        </row>
        <row r="881">
          <cell r="A881">
            <v>1184</v>
          </cell>
          <cell r="B881" t="str">
            <v>Termistorowy czujnik wartości granicznej Fill-O-Tron R6, 2000 mm, kwasoodporna</v>
          </cell>
        </row>
        <row r="882">
          <cell r="A882">
            <v>1189</v>
          </cell>
          <cell r="B882" t="str">
            <v>Termistorowy czujnik wartości granicznej Fill-O-Tron GOJ, regulowany, kątowy</v>
          </cell>
        </row>
        <row r="883">
          <cell r="A883">
            <v>1196</v>
          </cell>
          <cell r="B883" t="str">
            <v>Termistorowy czujnik wartości granicznej Fill-O-Tron R4, 425 mm, aluminium</v>
          </cell>
        </row>
        <row r="884">
          <cell r="A884" t="str">
            <v>120060SS</v>
          </cell>
          <cell r="B884" t="str">
            <v>Dysza do palnika olejowego, 12,00 USgal/h, kąt rozpylania 60°</v>
          </cell>
        </row>
        <row r="885">
          <cell r="A885">
            <v>1202010</v>
          </cell>
          <cell r="B885" t="str">
            <v>Eurolyzer ST, O2, CO/H2, bez drukarki</v>
          </cell>
        </row>
        <row r="886">
          <cell r="A886">
            <v>1202014</v>
          </cell>
          <cell r="B886" t="str">
            <v>Eurolyzer ST, O2, CO/H2, Micro SD, bez drukarki</v>
          </cell>
        </row>
        <row r="887">
          <cell r="A887" t="str">
            <v>12045B</v>
          </cell>
          <cell r="B887" t="str">
            <v>Dysza do palnika olejowego, 1,20 USgal/h, kąt rozpylania 45°</v>
          </cell>
        </row>
        <row r="888">
          <cell r="A888" t="str">
            <v>12045H</v>
          </cell>
          <cell r="B888" t="str">
            <v>Dysza do palnika olejowego, 1,20 USgal/h, kąt rozpylania 45°</v>
          </cell>
        </row>
        <row r="889">
          <cell r="A889">
            <v>12052600</v>
          </cell>
          <cell r="B889" t="str">
            <v>Siłownik 90, 2-punktowe, 230 V AC, 60 s, 15 Nm (98)</v>
          </cell>
        </row>
        <row r="890">
          <cell r="A890" t="str">
            <v>12060B</v>
          </cell>
          <cell r="B890" t="str">
            <v>Dysza do palnika olejowego, 1,20 USgal/h, kąt rozpylania 60°</v>
          </cell>
        </row>
        <row r="891">
          <cell r="A891" t="str">
            <v>12060H</v>
          </cell>
          <cell r="B891" t="str">
            <v>Dysza do palnika olejowego, 1,20 USgal/h, kąt rozpylania 60°</v>
          </cell>
        </row>
        <row r="892">
          <cell r="A892" t="str">
            <v>12060SS</v>
          </cell>
          <cell r="B892" t="str">
            <v>Dysza do palnika olejowego, 1,20 USgal/h, kąt rozpylania 60°</v>
          </cell>
        </row>
        <row r="893">
          <cell r="A893" t="str">
            <v>12080B</v>
          </cell>
          <cell r="B893" t="str">
            <v>Dysza do palnika olejowego, 1,20 USgal/h, kąt rozpylania 80°</v>
          </cell>
        </row>
        <row r="894">
          <cell r="A894" t="str">
            <v>12080H</v>
          </cell>
          <cell r="B894" t="str">
            <v>Dysza do palnika olejowego, 1,20 USgal/h, kąt rozpylania 80°</v>
          </cell>
        </row>
        <row r="895">
          <cell r="A895">
            <v>1210100</v>
          </cell>
          <cell r="B895" t="str">
            <v>Pokrywka do termostatycznych zaworów mieszających</v>
          </cell>
        </row>
        <row r="896">
          <cell r="A896">
            <v>1210200</v>
          </cell>
          <cell r="B896" t="str">
            <v>Zestaw naprawczy do termostatycznego zaworu mieszającego ATM, 20-43 st. C, Kvs 1,6</v>
          </cell>
        </row>
        <row r="897">
          <cell r="A897">
            <v>1210300</v>
          </cell>
          <cell r="B897" t="str">
            <v>Zestaw naprawczy do termostatycznego zaworu mieszającego ATM, 35-60 st. C, Kvs 1.6</v>
          </cell>
        </row>
        <row r="898">
          <cell r="A898">
            <v>1210400</v>
          </cell>
          <cell r="B898" t="str">
            <v>Zestaw naprawczy do termostatycznego zaworu mieszającego ATM, 20-43 st. C, Kvs 2.5</v>
          </cell>
        </row>
        <row r="899">
          <cell r="A899">
            <v>1210500</v>
          </cell>
          <cell r="B899" t="str">
            <v>Zestaw naprawczy do termostatycznego zaworu mieszającego ATM, 35-60 st. C, Kvs 2,5</v>
          </cell>
        </row>
        <row r="900">
          <cell r="A900">
            <v>1220100</v>
          </cell>
          <cell r="B900" t="str">
            <v>Zestaw śrubunków niklowanych, nakrętka GW G3/4" x G3/4" wraz z uszczelkami i dwoma zaworami zwrotnymi</v>
          </cell>
        </row>
        <row r="901">
          <cell r="A901">
            <v>1220200</v>
          </cell>
          <cell r="B901" t="str">
            <v>Zestaw śrubunków niklowanych, nakrętka GW G1" x G1" wraz z uszczelkami i dwoma zaworami zwrotnymi</v>
          </cell>
        </row>
        <row r="902">
          <cell r="A902">
            <v>1233100</v>
          </cell>
          <cell r="B902" t="str">
            <v>Termostatyczny zawór mieszający ATM 331 DN20, Rp3/4", zakres temperatury 20-43 st C, Kvs 1,6</v>
          </cell>
        </row>
        <row r="903">
          <cell r="A903">
            <v>1233190</v>
          </cell>
          <cell r="B903" t="str">
            <v>Termostatyczny zawór mieszający ATM 331 BEZ PUDEŁKA, INSTRUKCJI, NAKLEJKI, mosiężny</v>
          </cell>
        </row>
        <row r="904">
          <cell r="A904">
            <v>1233199</v>
          </cell>
          <cell r="B904" t="str">
            <v>Termostatyczny zawór mieszający ATM 331 BEZ PUDEŁKA, INSTRUKCJI, NAKLEJKI</v>
          </cell>
        </row>
        <row r="905">
          <cell r="A905">
            <v>1233300</v>
          </cell>
          <cell r="B905" t="str">
            <v>Termostatyczny zawór mieszający ATM 333 DN20, Rp3/4", zakres temperatury 35-60 st C, Kvs 1,6</v>
          </cell>
        </row>
        <row r="906">
          <cell r="A906">
            <v>1233390</v>
          </cell>
          <cell r="B906" t="str">
            <v>Termostatyczny zawór mieszający ATM 333 BEZ PUDEŁKA, INSTRUKCJI, NAKLEJKI, mosiężny</v>
          </cell>
        </row>
        <row r="907">
          <cell r="A907">
            <v>1233399</v>
          </cell>
          <cell r="B907" t="str">
            <v>Termostatyczny zawór mieszający ATM 333 BEZ PUDEŁKA, INSTRUKCJI, NAKLEJKI</v>
          </cell>
        </row>
        <row r="908">
          <cell r="A908">
            <v>1234100</v>
          </cell>
          <cell r="B908" t="str">
            <v>Termostatyczny zawór mieszający ATM 341 DN15, G3/4", zakres temperatury 20-43 st C, Kvs 1,6</v>
          </cell>
        </row>
        <row r="909">
          <cell r="A909">
            <v>1234134</v>
          </cell>
          <cell r="B909" t="str">
            <v>Termostatyczny zawór mieszający ATM 341 DN15, G3/4", zakres temperatury 20-43 st C, Kvs 1,6 + Zestaw śrubunków z uszczelkami i dwoma zaworami zwrotnymi</v>
          </cell>
        </row>
        <row r="910">
          <cell r="A910">
            <v>1234190</v>
          </cell>
          <cell r="B910" t="str">
            <v>Termostatyczny zawór mieszający ATM 341 BEZ PUDEŁKA, INSTRUKCJI, NAKLEJKI, mosiężny</v>
          </cell>
        </row>
        <row r="911">
          <cell r="A911">
            <v>1234199</v>
          </cell>
          <cell r="B911" t="str">
            <v>Termostatyczny zawór mieszający ATM 341 BEZ PUDEŁKA, INSTRUKCJI, NAKLEJKI</v>
          </cell>
        </row>
        <row r="912">
          <cell r="A912">
            <v>1234300</v>
          </cell>
          <cell r="B912" t="str">
            <v>Termostatyczny zawór mieszający ATM 343 DN15, G3/4", zakres temperatury 35-60 st C, Kvs 1,6</v>
          </cell>
        </row>
        <row r="913">
          <cell r="A913">
            <v>1234334</v>
          </cell>
          <cell r="B913" t="str">
            <v>Termostatyczny zawór mieszający ATM 343 DN15, G3/4", zakres temperatury 35-60 st C, Kvs 1,6 + Zestaw śrubunków z uszczelkami i dwoma zaworami zwrotnymi</v>
          </cell>
        </row>
        <row r="914">
          <cell r="A914">
            <v>1234390</v>
          </cell>
          <cell r="B914" t="str">
            <v>Termostatyczny zawór mieszający ATM 343 BEZ PUDEŁKA, INSTRUKCJI, NAKLEJKI, mosiężny</v>
          </cell>
        </row>
        <row r="915">
          <cell r="A915">
            <v>1234399</v>
          </cell>
          <cell r="B915" t="str">
            <v>Termostatyczny zawór mieszający ATM 343 BEZ PUDEŁKA, INSTRUKCJI, NAKLEJKI</v>
          </cell>
        </row>
        <row r="916">
          <cell r="A916">
            <v>1234600</v>
          </cell>
          <cell r="B916" t="str">
            <v>Termostatyczny zawór mieszający ATM 346 DN15, 3/4" GZ, zakres temperatury 20-43 st C, Kvs 1,6, WERSJA OEM</v>
          </cell>
        </row>
        <row r="917">
          <cell r="A917">
            <v>1234699</v>
          </cell>
          <cell r="B917" t="str">
            <v>Termostatyczny zawór mieszający ATM 346 DN15, 3/4" GZ, zakres temperatury 20-43 st C, Kvs 1,6, WERSJA OEM - bez woreczka</v>
          </cell>
        </row>
        <row r="918">
          <cell r="A918">
            <v>1234700</v>
          </cell>
          <cell r="B918" t="str">
            <v>Termostatyczny zawór mieszający ATM 347 DN20, 3/4" GZ, zakres temperatury 30-65 st C, Kvs 1,6, WERSJA OEM</v>
          </cell>
        </row>
        <row r="919">
          <cell r="A919" t="str">
            <v>1234700S</v>
          </cell>
          <cell r="B919" t="str">
            <v>Termostatyczny zawór mieszający ATM 347 DN20, 3/4" GZ, zakres temperatury 30-65 st C, Kvs 1,6, OEM SOLAR</v>
          </cell>
        </row>
        <row r="920">
          <cell r="A920">
            <v>1234799</v>
          </cell>
          <cell r="B920" t="str">
            <v>Termostatyczny zawór mieszający ATM 347 DN20, 3/4" GZ, zakres temperatury 30-65 st C, Kvs 1,6, WERSJA OEM - bez woreczka</v>
          </cell>
        </row>
        <row r="921">
          <cell r="A921">
            <v>1236100</v>
          </cell>
          <cell r="B921" t="str">
            <v>Termostatyczny zawór mieszający ATM 361 DN20, G1", zakres temperatury 20-43 st C, Kvs 1,6</v>
          </cell>
        </row>
        <row r="922">
          <cell r="A922">
            <v>1236134</v>
          </cell>
          <cell r="B922" t="str">
            <v>Termostatyczny zawór mieszający ATM 361 DN20, G1", zakres temperatury 20-43 st C, Kvs 1,6 + Zestaw śrubunków z uszczelkami i dwoma zaworami zwrotnymi</v>
          </cell>
        </row>
        <row r="923">
          <cell r="A923">
            <v>1236190</v>
          </cell>
          <cell r="B923" t="str">
            <v>Termostatyczny zawór mieszający ATM 361 BEZ PUDEŁKA, INSTRUKCJI, NAKLEJKI, mosiężny</v>
          </cell>
        </row>
        <row r="924">
          <cell r="A924">
            <v>1236199</v>
          </cell>
          <cell r="B924" t="str">
            <v>Termostatyczny zawór mieszający ATM 361 BEZ PUDEŁKA, INSTRUKCJI, NAKLEJKI</v>
          </cell>
        </row>
        <row r="925">
          <cell r="A925">
            <v>1236300</v>
          </cell>
          <cell r="B925" t="str">
            <v>Termostatyczny zawór mieszający ATM 363 DN20, G1", zakres temperatury 35-60 st C, Kvs 1,6</v>
          </cell>
        </row>
        <row r="926">
          <cell r="A926">
            <v>1236334</v>
          </cell>
          <cell r="B926" t="str">
            <v>Termostatyczny zawór mieszający ATM 363 DN20, G1", zakres temperatury 35-60 st C, Kvs 1,6 + Zestaw śrubunków z uszczelkami i dwoma zaworami zwrotnymi</v>
          </cell>
        </row>
        <row r="927">
          <cell r="A927">
            <v>1236390</v>
          </cell>
          <cell r="B927" t="str">
            <v>Termostatyczny zawór mieszający ATM 363 BEZ PUDEŁKA, INSTRUKCJI, NAKLEJKI mosiężny</v>
          </cell>
        </row>
        <row r="928">
          <cell r="A928">
            <v>1236399</v>
          </cell>
          <cell r="B928" t="str">
            <v>Termostatyczny zawór mieszający ATM 363 BEZ PUDEŁKA, INSTRUKCJI, NAKLEJKI</v>
          </cell>
        </row>
        <row r="929">
          <cell r="A929">
            <v>1236600</v>
          </cell>
          <cell r="B929" t="str">
            <v>Termostatyczny zawór mieszający ATM 366 DN25, 1" GZ, zakres temperatury 20-43 st C, Kvs 1,6, WERSJA OEM</v>
          </cell>
        </row>
        <row r="930">
          <cell r="A930">
            <v>1236699</v>
          </cell>
          <cell r="B930" t="str">
            <v>Termostatyczny zawór mieszający ATM 366 DN25, 1" GZ, zakres temperatury 20-43 st C, Kvs 1,6, WERSJA OEM - bez woreczka</v>
          </cell>
        </row>
        <row r="931">
          <cell r="A931">
            <v>1236700</v>
          </cell>
          <cell r="B931" t="str">
            <v>Termostatyczny zawór mieszający ATM 367 DN25, 1" GZ, zakres temperatury 30-65 st C, Kvs 1,6, WERSJA OEM</v>
          </cell>
        </row>
        <row r="932">
          <cell r="A932">
            <v>1236799</v>
          </cell>
          <cell r="B932" t="str">
            <v>Termostatyczny zawór mieszający ATM 367 DN25, 1" GZ, zakres temperatury 30-65 st C, Kvs 1,6, WERSJA OEM - bez woreczka</v>
          </cell>
        </row>
        <row r="933">
          <cell r="A933">
            <v>1251</v>
          </cell>
          <cell r="B933" t="str">
            <v>Zestaw przyłączeniowy do Flll-o-trona R4</v>
          </cell>
        </row>
        <row r="934">
          <cell r="A934">
            <v>12520200</v>
          </cell>
          <cell r="B934" t="str">
            <v>Siłownik ARA600, proporcjonalny, 24 V AC/DC, ARA 659, 45/120 s</v>
          </cell>
        </row>
        <row r="935">
          <cell r="A935" t="str">
            <v>12545B</v>
          </cell>
          <cell r="B935" t="str">
            <v>Dysza do palnika olejowego, 1,25 USgal/h, kąt rozpylania 45°</v>
          </cell>
        </row>
        <row r="936">
          <cell r="A936" t="str">
            <v>12545H</v>
          </cell>
          <cell r="B936" t="str">
            <v>Dysza do palnika olejowego, 1,25 USgal/h, kąt rozpylania 45°</v>
          </cell>
        </row>
        <row r="937">
          <cell r="A937" t="str">
            <v>12545HF</v>
          </cell>
          <cell r="B937" t="str">
            <v>Dysza do palnika olejowego, 1,25 USgal/h, kąt rozpylania 45°, pierścieniowe</v>
          </cell>
        </row>
        <row r="938">
          <cell r="A938" t="str">
            <v>12545SF</v>
          </cell>
          <cell r="B938" t="str">
            <v>Dysza do palnika olejowego, 1,25 USgal/h, kąt rozpylania 45°, pełne</v>
          </cell>
        </row>
        <row r="939">
          <cell r="A939" t="str">
            <v>12560B</v>
          </cell>
          <cell r="B939" t="str">
            <v>Dysza do palnika olejowego, 1,25 USgal/h, kąt rozpylania 60°</v>
          </cell>
        </row>
        <row r="940">
          <cell r="A940" t="str">
            <v>12560HF</v>
          </cell>
          <cell r="B940" t="str">
            <v>Dysza do palnika olejowego, 1,25 USgal/h, kąt rozpylania 60°, pierścieniowe</v>
          </cell>
        </row>
        <row r="941">
          <cell r="A941" t="str">
            <v>12560SF</v>
          </cell>
          <cell r="B941" t="str">
            <v>Dysza do palnika olejowego, 1,25 USgal/h, kąt rozpylania 60°, pełne</v>
          </cell>
        </row>
        <row r="942">
          <cell r="A942">
            <v>1256100</v>
          </cell>
          <cell r="B942" t="str">
            <v>Termostatyczny zawór mieszający ATM 561 DN20, G1", zakres temperatury 20-43 st C, Kvs 2,5</v>
          </cell>
        </row>
        <row r="943">
          <cell r="A943">
            <v>1256120</v>
          </cell>
          <cell r="B943" t="str">
            <v>Termostatyczny zawór mieszający ATM 561 DN20, G1", zakres temperatury 20-43 st C, Kvs 2,5, logo TECE</v>
          </cell>
        </row>
        <row r="944">
          <cell r="A944">
            <v>1256134</v>
          </cell>
          <cell r="B944" t="str">
            <v>Termostatyczny zawór mieszający ATM 561 DN20, G1", zakres temperatury 20-43 st C, Kvs 2,5 + Zestaw śrubunków z uszczelkami i dwoma zaworami zwrotnymi</v>
          </cell>
        </row>
        <row r="945">
          <cell r="A945">
            <v>1256199</v>
          </cell>
          <cell r="B945" t="str">
            <v>Termostatyczny zawór mieszający ATM 561 BEZ PUDEŁKA, INSTRUKCJI, NAKLEJKI</v>
          </cell>
        </row>
        <row r="946">
          <cell r="A946">
            <v>1256300</v>
          </cell>
          <cell r="B946" t="str">
            <v>Termostatyczny zawór mieszający ATM 563 DN20, G1", zakres temperatury 35-60 st C, Kvs 2,5</v>
          </cell>
        </row>
        <row r="947">
          <cell r="A947">
            <v>1256334</v>
          </cell>
          <cell r="B947" t="str">
            <v>Termostatyczny zawór mieszający ATM 563 DN20, G1", zakres temperatury 35-60 st C, Kvs 2,5 + Zestaw śrubunków z uszczelkami i dwoma zaworami zwrotnymi</v>
          </cell>
        </row>
        <row r="948">
          <cell r="A948">
            <v>1256399</v>
          </cell>
          <cell r="B948" t="str">
            <v>Termostatyczny zawór mieszający ATM 563 BEZ PUDEŁKA, INSTRUKCJI, NAKLEJKI</v>
          </cell>
        </row>
        <row r="949">
          <cell r="A949" t="str">
            <v>12580B</v>
          </cell>
          <cell r="B949" t="str">
            <v>Dysza do palnika olejowego, 1,20 USgal/h, kąt rozpylania 80°</v>
          </cell>
        </row>
        <row r="950">
          <cell r="A950" t="str">
            <v>12580H</v>
          </cell>
          <cell r="B950" t="str">
            <v>Dysza do palnika olejowego, 1,20 USgal/h, kąt rozpylania 80°</v>
          </cell>
        </row>
        <row r="951">
          <cell r="A951" t="str">
            <v>12580HF</v>
          </cell>
          <cell r="B951" t="str">
            <v>Dysza do palnika olejowego, 1,25 USgal/h, kąt rozpylania 80°, pierścieniowe</v>
          </cell>
        </row>
        <row r="952">
          <cell r="A952" t="str">
            <v>12580SF</v>
          </cell>
          <cell r="B952" t="str">
            <v>Dysza do palnika olejowego, 1,25 USgal/h, kąt rozpylania 80°, pełne</v>
          </cell>
        </row>
        <row r="953">
          <cell r="A953" t="str">
            <v>12600200N</v>
          </cell>
          <cell r="B953" t="str">
            <v>Regulator pogodowy 95C, 230 V AC, 15 Nm, z oprog. w j. pol</v>
          </cell>
        </row>
        <row r="954">
          <cell r="A954">
            <v>1263</v>
          </cell>
          <cell r="B954" t="str">
            <v>Termistorowy czujnik wartości granicznej Fill-O-Tron R5, 400 mm, kwasoodporna</v>
          </cell>
        </row>
        <row r="955">
          <cell r="A955">
            <v>1266100</v>
          </cell>
          <cell r="B955" t="str">
            <v>Termostatyczny zawór mieszający ATM 661 DN20, G1", zakres temperatury 20-43 st C, Kvs 2,3, mieszanie dolne</v>
          </cell>
        </row>
        <row r="956">
          <cell r="A956">
            <v>1266199</v>
          </cell>
          <cell r="B956" t="str">
            <v>Termostatyczny zawór mieszający ATM 661 DN20, 1" GZ, zakres temperatury 20-43 st C, Kvs 2,3, BEZ OPAKOWANIA</v>
          </cell>
        </row>
        <row r="957">
          <cell r="A957">
            <v>1266300</v>
          </cell>
          <cell r="B957" t="str">
            <v>Termostatyczny zawór mieszający ATM 663 DN20, G1", zakres temperatury 35-60 st C, Kvs 2,3, mieszanie dolne</v>
          </cell>
        </row>
        <row r="958">
          <cell r="A958">
            <v>1266399</v>
          </cell>
          <cell r="B958" t="str">
            <v>Termostatyczny zawór mieszający ATM 663 DN20, 1" GZ, zakres temperatury 35-60 st C, Kvs 2,3,BEZ OPAKOWANIA</v>
          </cell>
        </row>
        <row r="959">
          <cell r="A959">
            <v>12700100</v>
          </cell>
          <cell r="B959" t="str">
            <v>Regulator temperatury 90K z siłownikiem, 24 V AC, 60 s</v>
          </cell>
        </row>
        <row r="960">
          <cell r="A960">
            <v>12700200</v>
          </cell>
          <cell r="B960" t="str">
            <v>Regulator temperatury 90K z siłownikiem, 230 V AC, 15 s</v>
          </cell>
        </row>
        <row r="961">
          <cell r="A961">
            <v>12742100</v>
          </cell>
          <cell r="B961" t="str">
            <v>Regulator temperatury CRA121 z siłownikiem, 15 Nm, 230 V AC, 120s</v>
          </cell>
        </row>
        <row r="962">
          <cell r="A962">
            <v>1276100</v>
          </cell>
          <cell r="B962" t="str">
            <v>Termostatyczny zawór mieszający ATM 761 DN20, G1", zakres temperatury 20-43 st C, Kvs 3,2</v>
          </cell>
        </row>
        <row r="963">
          <cell r="A963">
            <v>1276198</v>
          </cell>
          <cell r="B963" t="str">
            <v>Termostatyczny zawór mieszający ATM 761 BEZ ELEMENTÓW PLASTIKOWYCH</v>
          </cell>
        </row>
        <row r="964">
          <cell r="A964">
            <v>1276199</v>
          </cell>
          <cell r="B964" t="str">
            <v>Termostatyczny zawór mieszający ATM 761 BEZ PUDEŁKA, INSTRUKCJI, NAKLEJKI</v>
          </cell>
        </row>
        <row r="965">
          <cell r="A965">
            <v>1276300</v>
          </cell>
          <cell r="B965" t="str">
            <v>Termostatyczny zawór mieszający ATM 763 DN20, G1", zakres temperatury 35-60 st C, Kvs 3,2</v>
          </cell>
        </row>
        <row r="966">
          <cell r="A966">
            <v>1276398</v>
          </cell>
          <cell r="B966" t="str">
            <v>Termostatyczny zawór mieszający ATM 763 BEZ ELEMENTÓW PLASTIKOWYCH</v>
          </cell>
        </row>
        <row r="967">
          <cell r="A967">
            <v>1276399</v>
          </cell>
          <cell r="B967" t="str">
            <v>Termostatyczny zawór mieszający ATM 763 BEZ PUDEŁKA, INSTRUKCJI, NAKLEJKI</v>
          </cell>
        </row>
        <row r="968">
          <cell r="A968">
            <v>1281</v>
          </cell>
          <cell r="B968" t="str">
            <v>Termistorowy czujnik wartości granicznej Fill-O-Tron R5, 400 mm, kwasoodporna</v>
          </cell>
        </row>
        <row r="969">
          <cell r="A969">
            <v>1288100</v>
          </cell>
          <cell r="B969" t="str">
            <v>Termostatyczny zawór mieszający ATM 881 DN25, G1 1/4", zakres temperatury 20-43 st C, Kvs 4,2</v>
          </cell>
        </row>
        <row r="970">
          <cell r="A970">
            <v>1288198</v>
          </cell>
          <cell r="B970" t="str">
            <v>Termostatyczny zawór mieszający ATM 881 BEZ ELEMENTÓW PLASITKOWYCH</v>
          </cell>
        </row>
        <row r="971">
          <cell r="A971">
            <v>1288199</v>
          </cell>
          <cell r="B971" t="str">
            <v>Termostatyczny zawór mieszający ATM 881 BEZ PUDEŁKA, INSTRUKCJI, NAKLEJKI</v>
          </cell>
        </row>
        <row r="972">
          <cell r="A972">
            <v>1288300</v>
          </cell>
          <cell r="B972" t="str">
            <v>Termostatyczny zawór mieszający ATM 883 DN25, G1 1/4", zakres temperatury 35-60 st C, Kvs 4,2</v>
          </cell>
        </row>
        <row r="973">
          <cell r="A973">
            <v>1288398</v>
          </cell>
          <cell r="B973" t="str">
            <v>Termostatyczny zawór mieszający ATM 883 BEZ ELEMENTÓW PLASTIKOWYCH</v>
          </cell>
        </row>
        <row r="974">
          <cell r="A974">
            <v>1288399</v>
          </cell>
          <cell r="B974" t="str">
            <v>Termostatyczny zawór mieszający ATM 883 BEZ PUDEŁKA, INSTRUKCJI, NAKLEJKI</v>
          </cell>
        </row>
        <row r="975">
          <cell r="A975" t="str">
            <v>1300013500A</v>
          </cell>
          <cell r="B975" t="str">
            <v>Termometr kwadratowy, 48 mm, zakr. temp. -40-40 st.C, kapilara 1500 mm</v>
          </cell>
        </row>
        <row r="976">
          <cell r="A976" t="str">
            <v>1300033600A</v>
          </cell>
          <cell r="B976" t="str">
            <v>Termometr kwadratowy, 48 x 48 mm, zakr. temp. -40-40 °C, kapilara 150 mm, czujnik 8,5 x 30 mm, , obudowa biała, tarcza biała, niebiesko/czerwone napisy, czarny wskaźnik</v>
          </cell>
        </row>
        <row r="977">
          <cell r="A977" t="str">
            <v>1301013500A</v>
          </cell>
          <cell r="B977" t="str">
            <v>Termometr kwadratowy, 48 mm, zakr. temp. 0-120 °C, kapilara 1500 mm, czujnik 6,5 x 30 mm</v>
          </cell>
        </row>
        <row r="978">
          <cell r="A978">
            <v>1300</v>
          </cell>
          <cell r="B978" t="str">
            <v>Sterownik ES-31K z wbudowanym sygnalizatorem dźwiękowym</v>
          </cell>
        </row>
        <row r="979">
          <cell r="A979">
            <v>13001</v>
          </cell>
          <cell r="B979" t="str">
            <v>Sterownik ES-31K</v>
          </cell>
        </row>
        <row r="980">
          <cell r="A980">
            <v>13003</v>
          </cell>
          <cell r="B980" t="str">
            <v>Sterownik ES33K z wbudowanym sygnalizatorem dźwiękowym</v>
          </cell>
        </row>
        <row r="981">
          <cell r="A981" t="str">
            <v>130060SS</v>
          </cell>
          <cell r="B981" t="str">
            <v>Dysza do palnika olejowego, 13,00 USgal/h, kąt rozpylania 60°</v>
          </cell>
        </row>
        <row r="982">
          <cell r="A982">
            <v>1301</v>
          </cell>
          <cell r="B982" t="str">
            <v>Sterownik ES31</v>
          </cell>
        </row>
        <row r="983">
          <cell r="A983" t="str">
            <v>1301S</v>
          </cell>
          <cell r="B983" t="str">
            <v>ES 33 24V-sterownik sondy</v>
          </cell>
        </row>
        <row r="984">
          <cell r="A984">
            <v>1310100</v>
          </cell>
          <cell r="B984" t="str">
            <v>Zestaw uszczelniający do zaworu ARV 382</v>
          </cell>
        </row>
        <row r="985">
          <cell r="A985">
            <v>1310200</v>
          </cell>
          <cell r="B985" t="str">
            <v>Zestaw uszczelniający do zaworów ARV 384, 385, 386, 387</v>
          </cell>
        </row>
        <row r="986">
          <cell r="A986">
            <v>1311100</v>
          </cell>
          <cell r="B986" t="str">
            <v>Uszczelnienie zwieradła zaworu mieszającego DN40 i DN50</v>
          </cell>
        </row>
        <row r="987">
          <cell r="A987">
            <v>1311200</v>
          </cell>
          <cell r="B987" t="str">
            <v>Uszczelnienie pokrywki zaworu mieszającego DN40 i DN50</v>
          </cell>
        </row>
        <row r="988">
          <cell r="A988">
            <v>1311300</v>
          </cell>
          <cell r="B988" t="str">
            <v>Uszczelnienie trzpienia zaworów mieszających DN40 i DN50</v>
          </cell>
        </row>
        <row r="989">
          <cell r="A989">
            <v>1311400</v>
          </cell>
          <cell r="B989" t="str">
            <v>Zestaw uszczelnień do zaworów 3 i 4-drogowych ARV DN40, DN50</v>
          </cell>
        </row>
        <row r="990">
          <cell r="A990">
            <v>1311500</v>
          </cell>
          <cell r="B990" t="str">
            <v>Zwieradło do zaworu ARV 1338700</v>
          </cell>
        </row>
        <row r="991">
          <cell r="A991">
            <v>1312000</v>
          </cell>
          <cell r="B991" t="str">
            <v>Pokrętło do zaworu mieszającego</v>
          </cell>
        </row>
        <row r="992">
          <cell r="A992">
            <v>1312100</v>
          </cell>
          <cell r="B992" t="str">
            <v>Pierścień ograniczający ze wskaźnikiem do zaworu mieszającego</v>
          </cell>
        </row>
        <row r="993">
          <cell r="A993">
            <v>1312200</v>
          </cell>
          <cell r="B993" t="str">
            <v>Pokrywka ze skalą 0-10 do zaworu mieszającego</v>
          </cell>
        </row>
        <row r="994">
          <cell r="A994">
            <v>1312300</v>
          </cell>
          <cell r="B994" t="str">
            <v>Pokrywka ze skalą 10-0 do zaworu mieszającego</v>
          </cell>
        </row>
        <row r="995">
          <cell r="A995">
            <v>1312400</v>
          </cell>
          <cell r="B995" t="str">
            <v>Zespół pokrętła do zaworów mieszających ARV z dwiema skalami</v>
          </cell>
        </row>
        <row r="996">
          <cell r="A996" t="str">
            <v>1330033600A</v>
          </cell>
          <cell r="B996" t="str">
            <v>Termometr kwadratowy, 42 x 42 mm, zakr. temp. -40-40 °C, kapilara 1500 mm, czujnik 8,5 x 30 mm, , obudowa biała, tarcza biała, niebiesko/czerwone napisy, czarny wskaźnik</v>
          </cell>
        </row>
        <row r="997">
          <cell r="A997" t="str">
            <v>1331013500A</v>
          </cell>
          <cell r="B997" t="str">
            <v>Termometr kwadratowy, 42 mm, zakr. temp. 0-120 °C, kapilara 1500 mm</v>
          </cell>
        </row>
        <row r="998">
          <cell r="A998">
            <v>1333</v>
          </cell>
          <cell r="B998" t="str">
            <v>ES 33 sterownik sondy</v>
          </cell>
        </row>
        <row r="999">
          <cell r="A999">
            <v>1338200</v>
          </cell>
          <cell r="B999" t="str">
            <v>3-drogowy obrotowy zawór mieszający ARV 382 DN20, Rp3/4", Kvs 6,3</v>
          </cell>
        </row>
        <row r="1000">
          <cell r="A1000">
            <v>1338234</v>
          </cell>
          <cell r="B1000" t="str">
            <v>3-drogowy obrotowy zawór mieszający ARV 382 DN20, Rp3/4", Kvs 6,3 + siłownik elektryczny ARM 343</v>
          </cell>
        </row>
        <row r="1001">
          <cell r="A1001">
            <v>1338300</v>
          </cell>
          <cell r="B1001" t="str">
            <v>3-drogowy obrotowy zawór mieszający ARV 383 DN25, Rp1", Kvs 8,0</v>
          </cell>
        </row>
        <row r="1002">
          <cell r="A1002">
            <v>1338320</v>
          </cell>
          <cell r="B1002" t="str">
            <v>3-drogowy obrotowy zawór mieszający ARV 383 DN25, 1" GW, Kvs 8,0 - wersja DE</v>
          </cell>
        </row>
        <row r="1003">
          <cell r="A1003">
            <v>1338400</v>
          </cell>
          <cell r="B1003" t="str">
            <v>3-drogowy obrotowy zawór mieszający ARV 384 DN25, Rp1", Kvs 12</v>
          </cell>
        </row>
        <row r="1004">
          <cell r="A1004">
            <v>1338434</v>
          </cell>
          <cell r="B1004" t="str">
            <v>3-drogowy obrotowy zawór mieszający ARV 384 DN25, Rp1", Kvs 12 + siłownik elektryczny ARM 343</v>
          </cell>
        </row>
        <row r="1005">
          <cell r="A1005">
            <v>1338500</v>
          </cell>
          <cell r="B1005" t="str">
            <v>3-drogowy obrotowy zawór mieszający ARV 385 DN32, Rp1 1/4", Kvs 15</v>
          </cell>
        </row>
        <row r="1006">
          <cell r="A1006">
            <v>1338534</v>
          </cell>
          <cell r="B1006" t="str">
            <v>3-drogowy obrotowy zawór mieszający ARV 385 DN32, Rp1 1/4", Kvs 15 + siłownik elektryczny ARM 343</v>
          </cell>
        </row>
        <row r="1007">
          <cell r="A1007">
            <v>1338600</v>
          </cell>
          <cell r="B1007" t="str">
            <v>3-drogowy obrotowy zawór mieszający ARV 386 DN40, Rp1 1/2", Kvs 24</v>
          </cell>
        </row>
        <row r="1008">
          <cell r="A1008">
            <v>1338634</v>
          </cell>
          <cell r="B1008" t="str">
            <v>3-drogowy obrotowy zawór mieszający ARV 386 DN40, Rp1 1/2", Kvs 24 + siłownik elektryczny ARM 343</v>
          </cell>
        </row>
        <row r="1009">
          <cell r="A1009">
            <v>1338700</v>
          </cell>
          <cell r="B1009" t="str">
            <v>3-drogowy obrotowy zawór mieszający ARV 387 DN50, Rp2", Kvs 40</v>
          </cell>
        </row>
        <row r="1010">
          <cell r="A1010">
            <v>1338734</v>
          </cell>
          <cell r="B1010" t="str">
            <v>3-drogowy obrotowy zawór mieszający ARV 387 DN50, Rp2", Kvs 40 + siłownik elektryczny ARM 343</v>
          </cell>
        </row>
        <row r="1011">
          <cell r="A1011">
            <v>1338800</v>
          </cell>
          <cell r="B1011" t="str">
            <v>3-drogowy obrotowy zawór mieszający ARV 388 DN20, Rp3/4", Kvs 4,0</v>
          </cell>
        </row>
        <row r="1012">
          <cell r="A1012">
            <v>1348300</v>
          </cell>
          <cell r="B1012" t="str">
            <v>4-drogowy obrotowy zawór mieszający ARV 483 DN25, Rp1", Kvs 8,0</v>
          </cell>
        </row>
        <row r="1013">
          <cell r="A1013">
            <v>1348400</v>
          </cell>
          <cell r="B1013" t="str">
            <v>4-drogowy obrotowy zawór mieszający ARV 484 DN25, Rp1", Kvs 12</v>
          </cell>
        </row>
        <row r="1014">
          <cell r="A1014">
            <v>1348434</v>
          </cell>
          <cell r="B1014" t="str">
            <v>4-drogowy obrotowy zawór mieszający ARV 484 DN25, Rp1", Kvs 12 + siłownik elektryczny ARM 343</v>
          </cell>
        </row>
        <row r="1015">
          <cell r="A1015">
            <v>1348500</v>
          </cell>
          <cell r="B1015" t="str">
            <v>4-drogowy obrotowy zawór mieszający ARV 485 DN32, Rp1 1/4", Kvs 15</v>
          </cell>
        </row>
        <row r="1016">
          <cell r="A1016">
            <v>1348534</v>
          </cell>
          <cell r="B1016" t="str">
            <v>4-drogowy obrotowy zawór mieszający ARV 485 DN32, Rp1 1/4", Kvs 15 + siłownik elektryczny ARM 343</v>
          </cell>
        </row>
        <row r="1017">
          <cell r="A1017">
            <v>1348600</v>
          </cell>
          <cell r="B1017" t="str">
            <v>4-drogowy obrotowy zawór mieszający ARV 486 DN40, Rp1 1/2", Kvs 24</v>
          </cell>
        </row>
        <row r="1018">
          <cell r="A1018">
            <v>1348634</v>
          </cell>
          <cell r="B1018" t="str">
            <v>4-drogowy obrotowy zawór mieszający ARV 486 DN40, Rp1 1/2", Kvs 24 + siłownik elektryczny ARM 343</v>
          </cell>
        </row>
        <row r="1019">
          <cell r="A1019">
            <v>1348700</v>
          </cell>
          <cell r="B1019" t="str">
            <v>4-drogowy obrotowy zawór mieszający ARV 487 DN50, Rp2", Kvs 40</v>
          </cell>
        </row>
        <row r="1020">
          <cell r="A1020">
            <v>1348734</v>
          </cell>
          <cell r="B1020" t="str">
            <v>4-drogowy obrotowy zawór mieszający ARV 487 DN50, Rp2", Kvs 40 + siłownik elektryczny ARM 343</v>
          </cell>
        </row>
        <row r="1021">
          <cell r="A1021" t="str">
            <v>135060B</v>
          </cell>
          <cell r="B1021" t="str">
            <v>Dysza do palnika olejowego, 13,50 USgal/h, kąt rozpylania 60°</v>
          </cell>
        </row>
        <row r="1022">
          <cell r="A1022" t="str">
            <v>135060S</v>
          </cell>
          <cell r="B1022" t="str">
            <v>Dysza do palnika olejowego, 0,75 USgal/h, 60°</v>
          </cell>
        </row>
        <row r="1023">
          <cell r="A1023">
            <v>1351</v>
          </cell>
          <cell r="B1023" t="str">
            <v>Strażnik szamba ABD, zasilanie z baterii</v>
          </cell>
        </row>
        <row r="1024">
          <cell r="A1024">
            <v>1352</v>
          </cell>
          <cell r="B1024" t="str">
            <v>Strażnik szamba, pomiar poziomu maksymalnego, zasilanie z baterii, przewód 10 m</v>
          </cell>
        </row>
        <row r="1025">
          <cell r="A1025">
            <v>1354</v>
          </cell>
          <cell r="B1025" t="str">
            <v>Strażnik szamba AND, zasilanie sieciowe</v>
          </cell>
        </row>
        <row r="1026">
          <cell r="A1026" t="str">
            <v>135410</v>
          </cell>
          <cell r="B1026" t="str">
            <v>Strażnik szamba, pomiar poziomu maksymalnego, zasilanie sieciowe 230 V</v>
          </cell>
        </row>
        <row r="1027">
          <cell r="A1027" t="str">
            <v>13545B</v>
          </cell>
          <cell r="B1027" t="str">
            <v>Dysza do palnika olejowego, 1,35 USgal/h, kąt rozpylania 45°</v>
          </cell>
        </row>
        <row r="1028">
          <cell r="A1028" t="str">
            <v>13545H</v>
          </cell>
          <cell r="B1028" t="str">
            <v>Dysza do palnika olejowego, 1,35 USgal/h, kąt rozpylania 45°</v>
          </cell>
        </row>
        <row r="1029">
          <cell r="A1029" t="str">
            <v>13545HF</v>
          </cell>
          <cell r="B1029" t="str">
            <v>Dysza do palnika olejowego, 1,35 USgal/h, kąt rozpylania 45°, pierścieniowe</v>
          </cell>
        </row>
        <row r="1030">
          <cell r="A1030" t="str">
            <v>13545SF</v>
          </cell>
          <cell r="B1030" t="str">
            <v>Dysza do palnika olejowego, 1,35 USgal/h, kąt rozpylania 45°, pełne</v>
          </cell>
        </row>
        <row r="1031">
          <cell r="A1031">
            <v>1356</v>
          </cell>
          <cell r="B1031" t="str">
            <v>Strażnik szamba AND, zasilanie sieciowe, sonda 10 metrów</v>
          </cell>
        </row>
        <row r="1032">
          <cell r="A1032" t="str">
            <v>13560B</v>
          </cell>
          <cell r="B1032" t="str">
            <v>Dysza do palnika olejowego, 1,35 USgal/h, kąt rozpylania 60°</v>
          </cell>
        </row>
        <row r="1033">
          <cell r="A1033" t="str">
            <v>13560H</v>
          </cell>
          <cell r="B1033" t="str">
            <v>Dysza do palnika olejowego, 1,35 USgal/h, kąt rozpylania 60°</v>
          </cell>
        </row>
        <row r="1034">
          <cell r="A1034" t="str">
            <v>13560HF</v>
          </cell>
          <cell r="B1034" t="str">
            <v>Dysza do palnika olejowego, 1,35 USgal/h, kąt rozpylania 60°, pierścieniowe</v>
          </cell>
        </row>
        <row r="1035">
          <cell r="A1035" t="str">
            <v>13560SF</v>
          </cell>
          <cell r="B1035" t="str">
            <v>Dysza do palnika olejowego, 1,35 USgal/h, kąt rozpylania 60°, pełne</v>
          </cell>
        </row>
        <row r="1036">
          <cell r="A1036" t="str">
            <v>13560SS</v>
          </cell>
          <cell r="B1036" t="str">
            <v>Dysza do palnika olejowego, 1,35 USgal/h, kąt rozpylania 60°</v>
          </cell>
        </row>
        <row r="1037">
          <cell r="A1037">
            <v>1357</v>
          </cell>
          <cell r="B1037" t="str">
            <v>Zasilacz strażnika szamba AND EM1354 230V</v>
          </cell>
        </row>
        <row r="1038">
          <cell r="A1038" t="str">
            <v>13580B</v>
          </cell>
          <cell r="B1038" t="str">
            <v>Dysza do palnika olejowego, 1,35 USgal/h, kąt rozpylania 80°</v>
          </cell>
        </row>
        <row r="1039">
          <cell r="A1039" t="str">
            <v>13580H</v>
          </cell>
          <cell r="B1039" t="str">
            <v>Dysza do palnika olejowego, 1,35 USgal/h, kąt rozpylania 80°</v>
          </cell>
        </row>
        <row r="1040">
          <cell r="A1040" t="str">
            <v>13580HF</v>
          </cell>
          <cell r="B1040" t="str">
            <v>Dysza do palnika olejowego, 1,35 USgal/h, kąt rozpylania 80°, pierścieniowe</v>
          </cell>
        </row>
        <row r="1041">
          <cell r="A1041" t="str">
            <v>13580SF</v>
          </cell>
          <cell r="B1041" t="str">
            <v>Dysza do palnika olejowego, 1,35 USgal/h, kąt rozpylania 80°, pełne</v>
          </cell>
        </row>
        <row r="1042">
          <cell r="A1042">
            <v>1359</v>
          </cell>
          <cell r="B1042" t="str">
            <v>Strażnik szamba ABD 2, zasilanie bateryjne, styk bezpotencjałowy</v>
          </cell>
        </row>
        <row r="1043">
          <cell r="A1043">
            <v>1364</v>
          </cell>
          <cell r="B1043" t="str">
            <v>Urządzenie przekaźnikowe VA-RELAY</v>
          </cell>
        </row>
        <row r="1044">
          <cell r="A1044">
            <v>1369</v>
          </cell>
          <cell r="B1044" t="str">
            <v>Strażnik szamba ABD 10, zasilanie bateryjne, styk bezpotencjałowy</v>
          </cell>
        </row>
        <row r="1045">
          <cell r="A1045">
            <v>1371</v>
          </cell>
          <cell r="B1045" t="str">
            <v>Lampka sygnalizacyjna</v>
          </cell>
        </row>
        <row r="1046">
          <cell r="A1046">
            <v>1379</v>
          </cell>
          <cell r="B1046" t="str">
            <v>Strażnik szamba AND 10, zasilanie sieciowe, styk bezpotencjałowy</v>
          </cell>
        </row>
        <row r="1047">
          <cell r="A1047">
            <v>1389</v>
          </cell>
          <cell r="B1047" t="str">
            <v>Strażnik szamba AND 2, zasilanie sieciowe, styk bezpotencjałowy</v>
          </cell>
        </row>
        <row r="1048">
          <cell r="A1048" t="str">
            <v>140060SS</v>
          </cell>
          <cell r="B1048" t="str">
            <v>Dysza do palnika olejowego, 14,00 USgal/h, kąt rozpylania 60°</v>
          </cell>
        </row>
        <row r="1049">
          <cell r="A1049">
            <v>140110850</v>
          </cell>
          <cell r="B1049" t="str">
            <v>Klucz nastawny do regulacji termostatycznych zaworów przygrzejnikowych VarioQ</v>
          </cell>
        </row>
        <row r="1050">
          <cell r="A1050">
            <v>1407</v>
          </cell>
          <cell r="B1050" t="str">
            <v>Miara drewniana z nadrukiem logo 2 strony</v>
          </cell>
        </row>
        <row r="1051">
          <cell r="A1051">
            <v>1410100</v>
          </cell>
          <cell r="B1051" t="str">
            <v>Adapter do siłownika AFRISO ARM 6 Nm</v>
          </cell>
        </row>
        <row r="1052">
          <cell r="A1052">
            <v>1410200</v>
          </cell>
          <cell r="B1052" t="str">
            <v>Adapter do siłownika AFRISO ARM 10 - 15 Nm</v>
          </cell>
        </row>
        <row r="1053">
          <cell r="A1053">
            <v>1410300</v>
          </cell>
          <cell r="B1053" t="str">
            <v>Adapter do siłowników Centra ZR/DR</v>
          </cell>
        </row>
        <row r="1054">
          <cell r="A1054">
            <v>1410400</v>
          </cell>
          <cell r="B1054" t="str">
            <v>Adapter do siłowników Centra DRU</v>
          </cell>
        </row>
        <row r="1055">
          <cell r="A1055">
            <v>1410500</v>
          </cell>
          <cell r="B1055" t="str">
            <v>Adapter do siłowników Siemens VBI, VBF</v>
          </cell>
        </row>
        <row r="1056">
          <cell r="A1056">
            <v>1410600</v>
          </cell>
          <cell r="B1056" t="str">
            <v>Adapter do siłowników Wita, Meibes</v>
          </cell>
        </row>
        <row r="1057">
          <cell r="A1057">
            <v>1410700</v>
          </cell>
          <cell r="B1057" t="str">
            <v>Adapter do siłownika ESBE VRG</v>
          </cell>
        </row>
        <row r="1058">
          <cell r="A1058">
            <v>1410800</v>
          </cell>
          <cell r="B1058" t="str">
            <v>Adapter do siłowników First</v>
          </cell>
        </row>
        <row r="1059">
          <cell r="A1059">
            <v>1410900</v>
          </cell>
          <cell r="B1059" t="str">
            <v>Adapter do zaworów HONEYWELL V544 I V543</v>
          </cell>
        </row>
        <row r="1060">
          <cell r="A1060">
            <v>1411000</v>
          </cell>
          <cell r="B1060" t="str">
            <v>Adapter do siłowników PAV</v>
          </cell>
        </row>
        <row r="1061">
          <cell r="A1061">
            <v>1411100</v>
          </cell>
          <cell r="B1061" t="str">
            <v>Adapter do zaworów Danfoss HRB, HFE, HRE</v>
          </cell>
        </row>
        <row r="1062">
          <cell r="A1062">
            <v>1411200</v>
          </cell>
          <cell r="B1062" t="str">
            <v>Niebieski pierścień ze wskaźnikiem do siłowników ARM</v>
          </cell>
        </row>
        <row r="1063">
          <cell r="A1063">
            <v>1411300</v>
          </cell>
          <cell r="B1063" t="str">
            <v>Pokrętło do siłowników ARM, bez skali</v>
          </cell>
        </row>
        <row r="1064">
          <cell r="A1064">
            <v>1411400</v>
          </cell>
          <cell r="B1064" t="str">
            <v>2 skale do siłowników ARM</v>
          </cell>
        </row>
        <row r="1065">
          <cell r="A1065">
            <v>1411500</v>
          </cell>
          <cell r="B1065" t="str">
            <v>Komplet: pokrętło, niebieski pierścień plus 2 skale do siłowników ARM</v>
          </cell>
        </row>
        <row r="1066">
          <cell r="A1066">
            <v>1411600</v>
          </cell>
          <cell r="B1066" t="str">
            <v>Wyłącznik pomocniczy do siłowników ARM</v>
          </cell>
        </row>
        <row r="1067">
          <cell r="A1067">
            <v>141210101</v>
          </cell>
          <cell r="B1067" t="str">
            <v>Kątowy termostatyczny regulacyjny zawór przygrzejnikowy Vario M, DN10, Kvs 0,68</v>
          </cell>
        </row>
        <row r="1068">
          <cell r="A1068">
            <v>141220101</v>
          </cell>
          <cell r="B1068" t="str">
            <v>Kątowy termostatyczny regulacyjny zawór przygrzejnikowy Vario M, DN15, Kvs 0,68</v>
          </cell>
        </row>
        <row r="1069">
          <cell r="A1069">
            <v>141230101</v>
          </cell>
          <cell r="B1069" t="str">
            <v>Kątowy termostatyczny regulacyjny zawór przygrzejnikowy Vario M, DN20, Kvs 0,68</v>
          </cell>
        </row>
        <row r="1070">
          <cell r="A1070">
            <v>141260101</v>
          </cell>
          <cell r="B1070" t="str">
            <v>Prosty termostatyczny regulacyjny zawór przygrzejnikowy Vario M, DN10, Kvs 0,68</v>
          </cell>
        </row>
        <row r="1071">
          <cell r="A1071">
            <v>141270101</v>
          </cell>
          <cell r="B1071" t="str">
            <v>Prosty termostatyczny regulacyjny zawór przygrzejnikowy Vario M, DN15, Kvs 0,68</v>
          </cell>
        </row>
        <row r="1072">
          <cell r="A1072">
            <v>141280101</v>
          </cell>
          <cell r="B1072" t="str">
            <v>Prosty termostatyczny regulacyjny zawór przygrzejnikowy Vario M, DN20, Kvs 0,68</v>
          </cell>
        </row>
        <row r="1073">
          <cell r="A1073">
            <v>1414100</v>
          </cell>
          <cell r="B1073" t="str">
            <v>Siłownik elektryczny 3-punktowy, 230 V AC, ARM 141 OEM, 120 s</v>
          </cell>
        </row>
        <row r="1074">
          <cell r="A1074" t="str">
            <v>1414100_TECH</v>
          </cell>
          <cell r="B1074" t="str">
            <v>Siłownik elektryczny 3-punktowy, 230 V AC, ARM 141 OEM, 120 s, logo Tech</v>
          </cell>
        </row>
        <row r="1075">
          <cell r="A1075">
            <v>1414199</v>
          </cell>
          <cell r="B1075" t="str">
            <v>Siłownik elektryczny 3-punktowy, 230 V AC, ARM 141 OEM, 120 s - bez TR</v>
          </cell>
        </row>
        <row r="1076">
          <cell r="A1076" t="str">
            <v>1414199_TECH</v>
          </cell>
          <cell r="B1076" t="str">
            <v>Siłownik elektryczny 3-punktowy, 230 V AC, ARM 141 OEM, 120 s - bez TR, logo TECH</v>
          </cell>
        </row>
        <row r="1077">
          <cell r="A1077">
            <v>1430200</v>
          </cell>
          <cell r="B1077" t="str">
            <v>Siłownik elektryczny 3-punktowy, 24 V AC, ARM 302, 15 s, 6 Nm</v>
          </cell>
        </row>
        <row r="1078">
          <cell r="A1078">
            <v>1430299</v>
          </cell>
          <cell r="B1078" t="str">
            <v>Siłownik elektryczny 3-punktowy, 24 V AC, ARM 302, 15 s - bez TR</v>
          </cell>
        </row>
        <row r="1079">
          <cell r="A1079">
            <v>1432200</v>
          </cell>
          <cell r="B1079" t="str">
            <v>Siłownik elektryczny 3-punktowy, 24 V AC, ARM 322, 60 s, 6 Nm</v>
          </cell>
        </row>
        <row r="1080">
          <cell r="A1080">
            <v>1432299</v>
          </cell>
          <cell r="B1080" t="str">
            <v>Siłownik elektryczny 3-punktowy, 24 V AC, ARM 322, 60 s - bez TR</v>
          </cell>
        </row>
        <row r="1081">
          <cell r="A1081">
            <v>1432300</v>
          </cell>
          <cell r="B1081" t="str">
            <v>Siłownik elektryczny 3-punktowy, 230 V AC, ARM 323, 60 s, 6 Nm</v>
          </cell>
        </row>
        <row r="1082">
          <cell r="A1082">
            <v>1432399</v>
          </cell>
          <cell r="B1082" t="str">
            <v>Siłownik elektryczny 3-punktowy, 230 V AC, ARM 323, 60 s - bez TR</v>
          </cell>
        </row>
        <row r="1083">
          <cell r="A1083">
            <v>1432900</v>
          </cell>
          <cell r="B1083" t="str">
            <v>Siłownik elektryczny 3-punktowy, 230 V AC, ARM 329, 60 s, 15 Nm</v>
          </cell>
        </row>
        <row r="1084">
          <cell r="A1084">
            <v>1432999</v>
          </cell>
          <cell r="B1084" t="str">
            <v>Siłownik elektryczny 3-punktowy, 230 V AC, ARM 329, 60 s-  bez TR</v>
          </cell>
        </row>
        <row r="1085">
          <cell r="A1085">
            <v>1434200</v>
          </cell>
          <cell r="B1085" t="str">
            <v>Siłownik elektryczny 3-punktowy, 24 V AC, ARM 342, 120 s, 6 Nm</v>
          </cell>
        </row>
        <row r="1086">
          <cell r="A1086">
            <v>1434299</v>
          </cell>
          <cell r="B1086" t="str">
            <v>Siłownik elektryczny 3-punktowy, 24 V AC, ARM 342, 120 s - bez TR</v>
          </cell>
        </row>
        <row r="1087">
          <cell r="A1087">
            <v>1434300</v>
          </cell>
          <cell r="B1087" t="str">
            <v>Siłownik elektryczny 3-punktowy, 230 V AC, ARM 343, 120 s, 6 Nm</v>
          </cell>
        </row>
        <row r="1088">
          <cell r="A1088">
            <v>1434301</v>
          </cell>
          <cell r="B1088" t="str">
            <v>Siłownik elektryczny 3-punktowy, 230 V AC, ARM 343, 120 s bez zestawu montażowego</v>
          </cell>
        </row>
        <row r="1089">
          <cell r="A1089">
            <v>1434398</v>
          </cell>
          <cell r="B1089" t="str">
            <v>Siłownik elektryczny 3-punktowy, 230 V AC, ARM 343, 120 s bez zestawu montażowego - bez TR</v>
          </cell>
        </row>
        <row r="1090">
          <cell r="A1090">
            <v>1434399</v>
          </cell>
          <cell r="B1090" t="str">
            <v>Siłownik elektryczny 3-punktowy, 230 V AC, ARM 343, 120 s - bez TR</v>
          </cell>
        </row>
        <row r="1091">
          <cell r="A1091">
            <v>1434500</v>
          </cell>
          <cell r="B1091" t="str">
            <v>Siłownik elektryczny 3-punktowy, 230 V AC, ARM 345, 120 s, 10 Nm</v>
          </cell>
        </row>
        <row r="1092">
          <cell r="A1092">
            <v>1434599</v>
          </cell>
          <cell r="B1092" t="str">
            <v>Siłownik elektryczny 3-punktowy, 230 V AC, ARM 345, 120 s - bez TR</v>
          </cell>
        </row>
        <row r="1093">
          <cell r="A1093">
            <v>1434900</v>
          </cell>
          <cell r="B1093" t="str">
            <v>Siłownik elektryczny 3-punktowy, 230 V AC, ARM 349, 120 s, 15 Nm</v>
          </cell>
        </row>
        <row r="1094">
          <cell r="A1094">
            <v>1434999</v>
          </cell>
          <cell r="B1094" t="str">
            <v>Siłownik elektryczny 3-punktowy, 230 V AC, ARM 349, 120 s - bez TR</v>
          </cell>
        </row>
        <row r="1095">
          <cell r="A1095">
            <v>1435300</v>
          </cell>
          <cell r="B1095" t="str">
            <v>Siłownik elektryczny 3-punktowy, 230 V AC, ARM 353, 240 s, 6 Nm</v>
          </cell>
        </row>
        <row r="1096">
          <cell r="A1096">
            <v>1435399</v>
          </cell>
          <cell r="B1096" t="str">
            <v>Siłownik elektryczny 3-punktowy, 230 V AC, ARM 353, 240 s - bez TR</v>
          </cell>
        </row>
        <row r="1097">
          <cell r="A1097">
            <v>1438016</v>
          </cell>
          <cell r="B1097" t="str">
            <v>Bluelyzer ST, Sensor O2 i CO, zestaw bez drukarki</v>
          </cell>
        </row>
        <row r="1098">
          <cell r="A1098">
            <v>1438100</v>
          </cell>
          <cell r="B1098" t="str">
            <v>Zestaw Bluelyzer ST, Sensor O2 i CO, pomiar ciągu kominowego, zestaw bez drukarki</v>
          </cell>
        </row>
        <row r="1099">
          <cell r="A1099">
            <v>1438116</v>
          </cell>
          <cell r="B1099" t="str">
            <v>Bluelyzer ST, Sensor O2 i CO, pomiar ciągu kominowego, zestaw bez drukarki</v>
          </cell>
        </row>
        <row r="1100">
          <cell r="A1100">
            <v>1442300</v>
          </cell>
          <cell r="B1100" t="str">
            <v>Siłownik elektryczny 3-punktowy, 230 V AC, ARM 423, 60 s, 6 Nm z wyłącznikiem pomocniczym</v>
          </cell>
        </row>
        <row r="1101">
          <cell r="A1101">
            <v>1442399</v>
          </cell>
          <cell r="B1101" t="str">
            <v>Siłownik elektryczny 3-punktowy, 230 V AC, ARM 423, 60 s z wyłącznikiem pomocniczym - bez TR</v>
          </cell>
        </row>
        <row r="1102">
          <cell r="A1102">
            <v>1444300</v>
          </cell>
          <cell r="B1102" t="str">
            <v>Siłownik elektryczny 3-punktowy, 230 V AC, ARM 443, 120 s, 6 Nm z wyłącznikiem pomocniczym</v>
          </cell>
        </row>
        <row r="1103">
          <cell r="A1103">
            <v>1444399</v>
          </cell>
          <cell r="B1103" t="str">
            <v>Siłownik elektryczny 3-punktowy, 230 V AC, ARM #443, 120 s z wyłącznikiem pomocniczym - bez TR</v>
          </cell>
        </row>
        <row r="1104">
          <cell r="A1104">
            <v>1444500</v>
          </cell>
          <cell r="B1104" t="str">
            <v>Siłownik elektryczny 3-punktowy, 230 V AC, ARM 445, 120 s, 10 Nm z wyłącznikiem pomocniczym</v>
          </cell>
        </row>
        <row r="1105">
          <cell r="A1105">
            <v>1444599</v>
          </cell>
          <cell r="B1105" t="str">
            <v>Siłownik elektryczny 3-punktowy, 230 V AC, ARM 445, 120 s z wyłącznikiem pomocniczym - bez TR</v>
          </cell>
        </row>
        <row r="1106">
          <cell r="A1106">
            <v>1444900</v>
          </cell>
          <cell r="B1106" t="str">
            <v>Siłownik elektryczny 3-punktowy, 230 V AC, ARM 449, 120 s, 15 Nm z wyłącznikiem pomocniczym</v>
          </cell>
        </row>
        <row r="1107">
          <cell r="A1107">
            <v>1444999</v>
          </cell>
          <cell r="B1107" t="str">
            <v>Siłownik elektryczny 3-punktowy, 230 V AC, ARM 449, 120 s z wyłącznikiem pomocniczym - bez TR</v>
          </cell>
        </row>
        <row r="1108">
          <cell r="A1108">
            <v>1450005</v>
          </cell>
          <cell r="B1108" t="str">
            <v>Zawór wielofunkcyjny(31500200)</v>
          </cell>
        </row>
        <row r="1109">
          <cell r="A1109">
            <v>1450043</v>
          </cell>
          <cell r="B1109" t="str">
            <v>Zawór wielofunkcyjny(31500600)</v>
          </cell>
        </row>
        <row r="1110">
          <cell r="A1110">
            <v>1470300</v>
          </cell>
          <cell r="B1110" t="str">
            <v>Siłownik elektryczny 2-punktowy, 230 V AC, ARM 703, 15 s, 6 Nm</v>
          </cell>
        </row>
        <row r="1111">
          <cell r="A1111">
            <v>1470399</v>
          </cell>
          <cell r="B1111" t="str">
            <v>Siłownik elektryczny 2-punktowy, 230 V AC, ARM 703, 15 s - bez TR</v>
          </cell>
        </row>
        <row r="1112">
          <cell r="A1112">
            <v>1471300</v>
          </cell>
          <cell r="B1112" t="str">
            <v>Siłownik elektryczny 2-punktowy, 230 V AC, ARM 713, 30 s, 6 Nm</v>
          </cell>
        </row>
        <row r="1113">
          <cell r="A1113">
            <v>1471399</v>
          </cell>
          <cell r="B1113" t="str">
            <v>Siłownik elektryczny 2-punktowy, 230 V AC, ARM 713, 30 s - bez TR</v>
          </cell>
        </row>
        <row r="1114">
          <cell r="A1114">
            <v>1472300</v>
          </cell>
          <cell r="B1114" t="str">
            <v>Siłownik elektryczny 2-punktowy, 230 V AC, ARM 723, 60 s, 6 Nm</v>
          </cell>
        </row>
        <row r="1115">
          <cell r="A1115">
            <v>1472399</v>
          </cell>
          <cell r="B1115" t="str">
            <v>Siłownik elektryczny 2-punktowy, 230 V AC, ARM 723, 60 s - bez TR</v>
          </cell>
        </row>
        <row r="1116">
          <cell r="A1116">
            <v>1474500</v>
          </cell>
          <cell r="B1116" t="str">
            <v>Siłownik elektryczny 2-punktowy, 230 V AC, ARM 745, 120 s, 10 Nm</v>
          </cell>
        </row>
        <row r="1117">
          <cell r="A1117">
            <v>1474900</v>
          </cell>
          <cell r="B1117" t="str">
            <v>Siłownik elektryczny 2-punktowy, 230 V AC, ARM 749, 120 s, 15 Nm</v>
          </cell>
        </row>
        <row r="1118">
          <cell r="A1118">
            <v>1482900</v>
          </cell>
          <cell r="B1118" t="str">
            <v>Siłownik elektryczny 2-punktowy, 230 V AC, ARM 829, 60 s, 15 Nm z wyłącznikiem pomocniczym</v>
          </cell>
        </row>
        <row r="1119">
          <cell r="A1119">
            <v>1484300</v>
          </cell>
          <cell r="B1119" t="str">
            <v>Siłownik elektryczny 2-punktowy, 230 V AC, ARM 843, 120 s, 6 Nm z wyłącznikiem pomocniczym</v>
          </cell>
        </row>
        <row r="1120">
          <cell r="A1120">
            <v>1484350</v>
          </cell>
          <cell r="B1120" t="str">
            <v>Siłownik elektryczny 2-punktowy, 230 V AC, ARM 843, 120 s z wyłącznikiem pomocniczym - wersja DE</v>
          </cell>
        </row>
        <row r="1121">
          <cell r="A1121">
            <v>1484500</v>
          </cell>
          <cell r="B1121" t="str">
            <v>Siłownik elektryczny 2-punktowy, 230 V AC, ARM 845, 120 s, 10 Nm z wyłącznikiem pomocniczym</v>
          </cell>
        </row>
        <row r="1122">
          <cell r="A1122">
            <v>1499400</v>
          </cell>
          <cell r="B1122" t="str">
            <v>Siłownik elektryczny proporcjonalny 24 V AC, ARM 994, 60/90/120 s, 10 Nm</v>
          </cell>
        </row>
        <row r="1123">
          <cell r="A1123">
            <v>1499499</v>
          </cell>
          <cell r="B1123" t="str">
            <v>Siłownik elektryczny proporcjonalny 24 V AC, ARM 994, 60/90/120 s - bez TR</v>
          </cell>
        </row>
        <row r="1124">
          <cell r="A1124" t="str">
            <v>15101</v>
          </cell>
          <cell r="B1124" t="str">
            <v>Sprzęgło do pompy BBC046, 7,9 mm</v>
          </cell>
        </row>
        <row r="1125">
          <cell r="A1125" t="str">
            <v>1500533600A</v>
          </cell>
          <cell r="B1125" t="str">
            <v>Termometr prostokątny, 31 x 58 mm, zakr. temp. -40-40 °C, kapilara 1500 mm, czujnik 8,5 x 30 mm</v>
          </cell>
        </row>
        <row r="1126">
          <cell r="A1126" t="str">
            <v>1501006500A</v>
          </cell>
          <cell r="B1126" t="str">
            <v>Termometr prostokątny, 31 x 58 mm, zakr. temp. 0-120 °C, kapilara 3000 mm, czujnik 8,5 x 30 mm</v>
          </cell>
        </row>
        <row r="1127">
          <cell r="A1127" t="str">
            <v>1501013500A</v>
          </cell>
          <cell r="B1127" t="str">
            <v>Termometr prostokątny, 31 x 64 mm, zakr. temp. 0-120 st.C, kapilara 1500 mm</v>
          </cell>
        </row>
        <row r="1128">
          <cell r="A1128" t="str">
            <v>1501513500A</v>
          </cell>
          <cell r="B1128" t="str">
            <v>Termometr prostokątny, 31 x 58 mm, zakr. temp. 0-120 °C, kapilara 1500 mm, czujnik 8,5 x 30 mm</v>
          </cell>
        </row>
        <row r="1129">
          <cell r="A1129" t="str">
            <v>1504013500A</v>
          </cell>
          <cell r="B1129" t="str">
            <v>Termometr prostokątny, 31 x 58 mm, zakr. temp. 50-350 °C, kapilara 1500 mm, czujnik 3 x 80 mm</v>
          </cell>
        </row>
        <row r="1130">
          <cell r="A1130">
            <v>15000</v>
          </cell>
          <cell r="B1130" t="str">
            <v>Zawór bezpieczeństwa K, 1,5 bar, 1/2" x 3/4"</v>
          </cell>
        </row>
        <row r="1131">
          <cell r="A1131" t="str">
            <v>15045B</v>
          </cell>
          <cell r="B1131" t="str">
            <v>Dysza do palnika olejowego, 1,50 USgal/h, kąt rozpylania 45°</v>
          </cell>
        </row>
        <row r="1132">
          <cell r="A1132" t="str">
            <v>15045H</v>
          </cell>
          <cell r="B1132" t="str">
            <v>Dysza do palnika olejowego, 1,50 USgal/h, kąt rozpylania 45°</v>
          </cell>
        </row>
        <row r="1133">
          <cell r="A1133" t="str">
            <v>15045HF</v>
          </cell>
          <cell r="B1133" t="str">
            <v>Dysza do palnika olejowego, 1,50 USgal/h, kąt rozpylania 45°, pierścieniowe</v>
          </cell>
        </row>
        <row r="1134">
          <cell r="A1134" t="str">
            <v>15045SF</v>
          </cell>
          <cell r="B1134" t="str">
            <v>Dysza do palnika olejowego, 1,50 USgal/h, kąt rozpylania 45°, pełne</v>
          </cell>
        </row>
        <row r="1135">
          <cell r="A1135" t="str">
            <v>15060B</v>
          </cell>
          <cell r="B1135" t="str">
            <v>Dysza do palnika olejowego, 1,50 USgal/h, kąt rozpylania 60°</v>
          </cell>
        </row>
        <row r="1136">
          <cell r="A1136" t="str">
            <v>15060H</v>
          </cell>
          <cell r="B1136" t="str">
            <v>Dysza do palnika olejowego, 1,50 USgal/h, kąt rozpylania 60°</v>
          </cell>
        </row>
        <row r="1137">
          <cell r="A1137" t="str">
            <v>15060HF</v>
          </cell>
          <cell r="B1137" t="str">
            <v>Dysza do palnika olejowego, 1,50 USgal/h, kąt rozpylania 60°, pierścieniowe</v>
          </cell>
        </row>
        <row r="1138">
          <cell r="A1138" t="str">
            <v>15060S</v>
          </cell>
          <cell r="B1138" t="str">
            <v>Dysza do palnika olejowego, 1,50 USgal/h, kąt rozpylania 60°</v>
          </cell>
        </row>
        <row r="1139">
          <cell r="A1139" t="str">
            <v>15060SF</v>
          </cell>
          <cell r="B1139" t="str">
            <v>Dysza do palnika olejowego, 1,50 USgal/h, kąt rozpylania 60°, pełne</v>
          </cell>
        </row>
        <row r="1140">
          <cell r="A1140" t="str">
            <v>15060SS</v>
          </cell>
          <cell r="B1140" t="str">
            <v>Dysza do palnika olejowego, 1,50 USgal/h, kąt rozpylania 60°</v>
          </cell>
        </row>
        <row r="1141">
          <cell r="A1141" t="str">
            <v>15060W</v>
          </cell>
          <cell r="B1141" t="str">
            <v>Dysza do palnika olejowego, 1,50 USgal/h, kąt rozpylania 60°</v>
          </cell>
        </row>
        <row r="1142">
          <cell r="A1142" t="str">
            <v>150600L6</v>
          </cell>
          <cell r="B1142" t="str">
            <v>Zestaw podłogowy L-6 / 600 mb rury</v>
          </cell>
        </row>
        <row r="1143">
          <cell r="A1143" t="str">
            <v>15080B</v>
          </cell>
          <cell r="B1143" t="str">
            <v>Dysza do palnika olejowego, 1,50 USgal/h, kąt rozpylania 80°</v>
          </cell>
        </row>
        <row r="1144">
          <cell r="A1144" t="str">
            <v>15080H</v>
          </cell>
          <cell r="B1144" t="str">
            <v>Dysza do palnika olejowego, 1,25 USgal/h, kąt rozpylania 80°</v>
          </cell>
        </row>
        <row r="1145">
          <cell r="A1145" t="str">
            <v>15080HF</v>
          </cell>
          <cell r="B1145" t="str">
            <v>Dysza do palnika olejowego, 1,50 USgal/h, kąt rozpylania 80°, pierścieniowe</v>
          </cell>
        </row>
        <row r="1146">
          <cell r="A1146" t="str">
            <v>15080SF</v>
          </cell>
          <cell r="B1146" t="str">
            <v>Dysza do palnika olejowego, 1,50 USgal/h, kąt rozpylania 80°, pełne</v>
          </cell>
        </row>
        <row r="1147">
          <cell r="A1147">
            <v>15100</v>
          </cell>
          <cell r="B1147" t="str">
            <v>Zawór bezpieczeństwa z gwintem zewnętrznym KED, 1,5 bar, GZ 1/2" x GW 3/4"</v>
          </cell>
        </row>
        <row r="1148">
          <cell r="A1148">
            <v>1510100</v>
          </cell>
          <cell r="B1148" t="str">
            <v>Zestaw naprawczy do ATV - temperatura znamionowa 45 °C</v>
          </cell>
        </row>
        <row r="1149">
          <cell r="A1149">
            <v>1510200</v>
          </cell>
          <cell r="B1149" t="str">
            <v>Zestaw naprawczy do ATV - temperatura znamionowa 50 °C</v>
          </cell>
        </row>
        <row r="1150">
          <cell r="A1150">
            <v>1510300</v>
          </cell>
          <cell r="B1150" t="str">
            <v>Zestaw naprawczy do ATV - temperatura znamionowa 55 °C</v>
          </cell>
        </row>
        <row r="1151">
          <cell r="A1151">
            <v>1510400</v>
          </cell>
          <cell r="B1151" t="str">
            <v>Zestaw naprawczy do ATV - temperatura znamionowa 60 °C</v>
          </cell>
        </row>
        <row r="1152">
          <cell r="A1152">
            <v>1511100</v>
          </cell>
          <cell r="B1152" t="str">
            <v>Termostat 45 °C do zaworów ATV</v>
          </cell>
        </row>
        <row r="1153">
          <cell r="A1153">
            <v>1511200</v>
          </cell>
          <cell r="B1153" t="str">
            <v>Termostat 50 °C do zaworów ATV</v>
          </cell>
        </row>
        <row r="1154">
          <cell r="A1154">
            <v>1511300</v>
          </cell>
          <cell r="B1154" t="str">
            <v>Termostat 55 °C do zaworów ATV</v>
          </cell>
        </row>
        <row r="1155">
          <cell r="A1155">
            <v>1511400</v>
          </cell>
          <cell r="B1155" t="str">
            <v>Termostat 60 °C do zaworów ATV</v>
          </cell>
        </row>
        <row r="1156">
          <cell r="A1156">
            <v>15200</v>
          </cell>
          <cell r="B1156" t="str">
            <v>Zawór bezpieczeństwa z wyjściem na manometr K(M)D, 1,5 bar, GW 1/2" x GW 3/4"</v>
          </cell>
        </row>
        <row r="1157">
          <cell r="A1157">
            <v>15300</v>
          </cell>
          <cell r="B1157" t="str">
            <v>Zawór bezpieczeństwa z wyjściem na manometr K(M)ED, 1,5 bar, GZ 1/2" x GW 3/4"</v>
          </cell>
        </row>
        <row r="1158">
          <cell r="A1158">
            <v>1534300</v>
          </cell>
          <cell r="B1158" t="str">
            <v>Regulator stałotemperaturowy ACT 343</v>
          </cell>
        </row>
        <row r="1159">
          <cell r="A1159">
            <v>1534500</v>
          </cell>
          <cell r="B1159" t="str">
            <v>Regulator pogodowy ARC 345 z siłownikiem, 230 V AC, 10Nm, czas obrotu 2 min.</v>
          </cell>
        </row>
        <row r="1160">
          <cell r="A1160">
            <v>1534599</v>
          </cell>
          <cell r="B1160" t="str">
            <v>Regulator pogodowy CMP 25 z siłownikiem, 230 V AC, 10Nm, czas obrotu 2 min., BEZ OBWOLUTY</v>
          </cell>
        </row>
        <row r="1161">
          <cell r="A1161">
            <v>1538234</v>
          </cell>
          <cell r="B1161" t="str">
            <v>Cyfrowy regulator pokojowy + siłownik 3-punktowy elektryczny ARM 343 + 3-drogowy zawór mieszający ARV, gw.wew. 3/4"</v>
          </cell>
        </row>
        <row r="1162">
          <cell r="A1162">
            <v>1538434</v>
          </cell>
          <cell r="B1162" t="str">
            <v>Cyfrowy regulator pokojowy + siłownik 3-punktowy elektryczny ARM 343 + 3-drogowy zawór mieszający ARV, gw.wew.1"</v>
          </cell>
        </row>
        <row r="1163">
          <cell r="A1163">
            <v>1538534</v>
          </cell>
          <cell r="B1163" t="str">
            <v>Cyfrowy regulator pokojowy + siłownik 3-punktowy elektryczny ARM 343 + 3-drogowy zawór mieszający ARV, gw.wew. 1 1/4"</v>
          </cell>
        </row>
        <row r="1164">
          <cell r="A1164">
            <v>1538634</v>
          </cell>
          <cell r="B1164" t="str">
            <v>Cyfrowy regulator pokojowy + siłownik 3-punktowy elektryczny ARM 343 + 3-drogowy zawór mieszający ARV, gw.wew. 1 1/2"</v>
          </cell>
        </row>
        <row r="1165">
          <cell r="A1165">
            <v>1544300</v>
          </cell>
          <cell r="B1165" t="str">
            <v>Regulator stałotemperaturowy ACT 443</v>
          </cell>
        </row>
        <row r="1166">
          <cell r="A1166">
            <v>1548434</v>
          </cell>
          <cell r="B1166" t="str">
            <v>Cyfrowy regulator pokojowy + siłownik 3-punktowy elektryczny ARM 343 + 4-drogowy zawór mieszający ARV, gw.wew. 1"</v>
          </cell>
        </row>
        <row r="1167">
          <cell r="A1167">
            <v>1548534</v>
          </cell>
          <cell r="B1167" t="str">
            <v>Cyfrowy regulator pokojowy + siłownik 3-punktowy elektryczny ARM 343 + 4-drogowy zawór mieszający ARV, gw.wew. 1 1/4"</v>
          </cell>
        </row>
        <row r="1168">
          <cell r="A1168">
            <v>1548634</v>
          </cell>
          <cell r="B1168" t="str">
            <v>Cyfrowy regulator pokojowy + siłownik 3-punktowy elektryczny ARM 343 + 4-drogowy zawór mieszający ARV, gw.wew. 1 1/2"</v>
          </cell>
        </row>
        <row r="1169">
          <cell r="A1169">
            <v>1551010</v>
          </cell>
          <cell r="B1169" t="str">
            <v>Cyfrowy regulator pogodowy Promatic D10</v>
          </cell>
        </row>
        <row r="1170">
          <cell r="A1170">
            <v>1551020</v>
          </cell>
          <cell r="B1170" t="str">
            <v>Cyfrowy regulator pogodowy Promatic D20</v>
          </cell>
        </row>
        <row r="1171">
          <cell r="A1171">
            <v>1551022</v>
          </cell>
          <cell r="B1171" t="str">
            <v>Cyfrowy moduł pokojowy DD2</v>
          </cell>
        </row>
        <row r="1172">
          <cell r="A1172">
            <v>1551024</v>
          </cell>
          <cell r="B1172" t="str">
            <v>Cyfrowy moduł pokojowy DD2+ współpracujący z regulatorem pogodowym ARC 345 i AWC</v>
          </cell>
        </row>
        <row r="1173">
          <cell r="A1173">
            <v>1551030</v>
          </cell>
          <cell r="B1173" t="str">
            <v>Czujnik temperatury pokojowej</v>
          </cell>
        </row>
        <row r="1174">
          <cell r="A1174">
            <v>1551031</v>
          </cell>
          <cell r="B1174" t="str">
            <v>Czujnik temperatury pokojowej z funkcją korekty temperatury</v>
          </cell>
        </row>
        <row r="1175">
          <cell r="A1175">
            <v>1551032</v>
          </cell>
          <cell r="B1175" t="str">
            <v>Czujnik temperatury pokojowej z korektą temperatury dziennej i nocnej</v>
          </cell>
        </row>
        <row r="1176">
          <cell r="A1176">
            <v>1551034</v>
          </cell>
          <cell r="B1176" t="str">
            <v>Czujnik temperatury zewnętrznej AF/PT</v>
          </cell>
        </row>
        <row r="1177">
          <cell r="A1177">
            <v>1551035</v>
          </cell>
          <cell r="B1177" t="str">
            <v>Czujnik temperatury przylgowy, długość przewodu 3 metry</v>
          </cell>
        </row>
        <row r="1178">
          <cell r="A1178">
            <v>1551036</v>
          </cell>
          <cell r="B1178" t="str">
            <v>Zanurzeniowy czujnik temperatury źródła ciepła</v>
          </cell>
        </row>
        <row r="1179">
          <cell r="A1179">
            <v>1551037</v>
          </cell>
          <cell r="B1179" t="str">
            <v>Czujnik przylgowy na rurze VFMU 3m</v>
          </cell>
        </row>
        <row r="1180">
          <cell r="A1180">
            <v>1551038</v>
          </cell>
          <cell r="B1180" t="str">
            <v>Czujnik temperatury kotła, zasobnika c.w.u. lub kolektora słonecznego, przewód 3m</v>
          </cell>
        </row>
        <row r="1181">
          <cell r="A1181">
            <v>1551200</v>
          </cell>
          <cell r="B1181" t="str">
            <v>Cyfrowy regulator pokojowy ST2R, sterowanie 2 punktowe</v>
          </cell>
        </row>
        <row r="1182">
          <cell r="A1182">
            <v>1551300</v>
          </cell>
          <cell r="B1182" t="str">
            <v>Cyfrowy regulator pokojowy ST2RDR, sterowanie 3 punktowe</v>
          </cell>
        </row>
        <row r="1183">
          <cell r="A1183">
            <v>1551400</v>
          </cell>
          <cell r="B1183" t="str">
            <v>Cyfrowy regulator pokojowy ST2TX, sterowanie 3 punktowe, moduł regulacji bezprzewodowej</v>
          </cell>
        </row>
        <row r="1184">
          <cell r="A1184">
            <v>1551500</v>
          </cell>
          <cell r="B1184" t="str">
            <v>Cyfrowy regulator pokojowy ST2JV, moduł do kotłów Junkers oraz Vaillant</v>
          </cell>
        </row>
        <row r="1185">
          <cell r="A1185">
            <v>1551600</v>
          </cell>
          <cell r="B1185" t="str">
            <v>Odbiornik radiowy RX22, do regulatora ST2TX</v>
          </cell>
        </row>
        <row r="1186">
          <cell r="A1186">
            <v>1578501</v>
          </cell>
          <cell r="B1186" t="str">
            <v>złącze do cewki zaworu elektromagnetycznego TG</v>
          </cell>
        </row>
        <row r="1187">
          <cell r="A1187" t="str">
            <v>15P1616</v>
          </cell>
          <cell r="B1187" t="str">
            <v>Złączka równoprzelotowa do rury 16 x 2</v>
          </cell>
        </row>
        <row r="1188">
          <cell r="A1188" t="str">
            <v>15P2020</v>
          </cell>
          <cell r="B1188" t="str">
            <v>Złączka równoprzelotowa do rury 20 x 2</v>
          </cell>
        </row>
        <row r="1189">
          <cell r="A1189">
            <v>16000100</v>
          </cell>
          <cell r="B1189" t="str">
            <v>Zestaw montażowy siłownika ESBE - Seria 60(25127)</v>
          </cell>
        </row>
        <row r="1190">
          <cell r="A1190">
            <v>16052500</v>
          </cell>
          <cell r="B1190" t="str">
            <v>Adapter do siłownika Siemens</v>
          </cell>
        </row>
        <row r="1191">
          <cell r="A1191" t="str">
            <v>160600XL8</v>
          </cell>
          <cell r="B1191" t="str">
            <v>Zestaw podłogowy do 200 m2</v>
          </cell>
        </row>
        <row r="1192">
          <cell r="A1192">
            <v>1610000</v>
          </cell>
          <cell r="B1192" t="str">
            <v>Adapter do zaworów AZV 3-drogowych rozszerzający zakres stosowania do temp. -15 - 120 st.C</v>
          </cell>
        </row>
        <row r="1193">
          <cell r="A1193">
            <v>16127</v>
          </cell>
          <cell r="B1193" t="str">
            <v>Flexcon C 12/1,5 Naczynie wzbiorcze</v>
          </cell>
        </row>
        <row r="1194">
          <cell r="A1194">
            <v>16177</v>
          </cell>
          <cell r="B1194" t="str">
            <v>Naczynie wzbiorcze Flexcon C 18/1,5</v>
          </cell>
        </row>
        <row r="1195">
          <cell r="A1195">
            <v>1620000</v>
          </cell>
          <cell r="B1195" t="str">
            <v>Zawór elektromagnetyczny odcinający, DN3, Rp1/8'', Kvs 0,2; NZ</v>
          </cell>
        </row>
        <row r="1196">
          <cell r="A1196">
            <v>1620100</v>
          </cell>
          <cell r="B1196" t="str">
            <v>Zawór elektromagnetyczny odcinający, DN6, Rp1/4'', Kvs 0,54; NZ</v>
          </cell>
        </row>
        <row r="1197">
          <cell r="A1197">
            <v>1620200</v>
          </cell>
          <cell r="B1197" t="str">
            <v>Zawór elektromagnetyczny odcinający, DN10, Rp3/8'', Kvs 2,1; NZ</v>
          </cell>
        </row>
        <row r="1198">
          <cell r="A1198">
            <v>1620300</v>
          </cell>
          <cell r="B1198" t="str">
            <v>Zawór elektromagnetyczny odcinający, DN15, Rp1/2'', Kvs 2,5; NZ</v>
          </cell>
        </row>
        <row r="1199">
          <cell r="A1199">
            <v>1620400</v>
          </cell>
          <cell r="B1199" t="str">
            <v>Zawór elektromagnetyczny odcinający, DN20, Rp3/4'', Kvs 5,8; NZ</v>
          </cell>
        </row>
        <row r="1200">
          <cell r="A1200">
            <v>1620500</v>
          </cell>
          <cell r="B1200" t="str">
            <v>Zawór elektromagnetyczny odcinający, DN25, Rp1'', Kvs 6,8; NZ</v>
          </cell>
        </row>
        <row r="1201">
          <cell r="A1201">
            <v>1621200</v>
          </cell>
          <cell r="B1201" t="str">
            <v>Zawór elektromagnetyczny odcinający, DN10, Rp3/8'', Kvs 2,6; NO</v>
          </cell>
        </row>
        <row r="1202">
          <cell r="A1202">
            <v>1621300</v>
          </cell>
          <cell r="B1202" t="str">
            <v>Zawór elektromagnetyczny odcinający, DN15, Rp1/2'', Kvs 3,0; NO</v>
          </cell>
        </row>
        <row r="1203">
          <cell r="A1203">
            <v>1621400</v>
          </cell>
          <cell r="B1203" t="str">
            <v>Zawór elektromagnetyczny odcinający, DN20, Rp3/4'', Kvs 8,2; NO</v>
          </cell>
        </row>
        <row r="1204">
          <cell r="A1204">
            <v>1621500</v>
          </cell>
          <cell r="B1204" t="str">
            <v>Zawór elektromagnetyczny odcinający, DN25, Rp1'', Kvs 9,5; NO</v>
          </cell>
        </row>
        <row r="1205">
          <cell r="A1205">
            <v>1623700</v>
          </cell>
          <cell r="B1205" t="str">
            <v>Zawór z napędem elektrycznym ze sprężyną zwrotną, 2 drogowy, 3/4" GW, Kvs 3,</v>
          </cell>
        </row>
        <row r="1206">
          <cell r="A1206">
            <v>1623800</v>
          </cell>
          <cell r="B1206" t="str">
            <v>Zawór z napędem elektrycznym ze sprężyną zwrotną, 2 drogowy, 1" GW, Kvs 6.9,</v>
          </cell>
        </row>
        <row r="1207">
          <cell r="A1207">
            <v>1624600</v>
          </cell>
          <cell r="B1207" t="str">
            <v>Zawór z napędem elektrycznym ze sprężyną zwrotną, 2 drogowy, 1/2" GW, Kvs 2.2, wył.pom.</v>
          </cell>
        </row>
        <row r="1208">
          <cell r="A1208">
            <v>16247</v>
          </cell>
          <cell r="B1208" t="str">
            <v>Naczynie wzbiorcze Flexcon C 25/1,5</v>
          </cell>
        </row>
        <row r="1209">
          <cell r="A1209">
            <v>1624700</v>
          </cell>
          <cell r="B1209" t="str">
            <v>Zawór z napędem elektrycznym ze sprężyną zwrotną, 2 drogowy, 3/4" GW, Kvs 3, wył.pom.</v>
          </cell>
        </row>
        <row r="1210">
          <cell r="A1210">
            <v>1633300</v>
          </cell>
          <cell r="B1210" t="str">
            <v>Zawór temperaturowy ATV 333, DN25, Rp1", Kvs 9, temp. znamionowa 45 °C</v>
          </cell>
        </row>
        <row r="1211">
          <cell r="A1211">
            <v>1633400</v>
          </cell>
          <cell r="B1211" t="str">
            <v>Zawór temperaturowy ATV 334, DN25, Rp1", Kvs 9, temp. znamionowa 50 °C</v>
          </cell>
        </row>
        <row r="1212">
          <cell r="A1212">
            <v>1633500</v>
          </cell>
          <cell r="B1212" t="str">
            <v>Zawór temperaturowy ATV 335, DN25, Rp1", Kvs 9, temp. znamionowa 55 °C</v>
          </cell>
        </row>
        <row r="1213">
          <cell r="A1213">
            <v>1633600</v>
          </cell>
          <cell r="B1213" t="str">
            <v>Zawór temperaturowy ATV 336, DN25, Rp1", Kvs 9, temp. znamionowa 60 °C</v>
          </cell>
        </row>
        <row r="1214">
          <cell r="A1214">
            <v>1633700</v>
          </cell>
          <cell r="B1214" t="str">
            <v>Zawór z napędem elektrycznym ze sprężyną zwrotną, 3 drogowy, 3/4" GW, Kvs 3,</v>
          </cell>
        </row>
        <row r="1215">
          <cell r="A1215">
            <v>1633800</v>
          </cell>
          <cell r="B1215" t="str">
            <v>Zawór z napędem elektrycznym ze sprężyną zwrotną, 3 drogowy, 1" GW, Kvs 6.9,</v>
          </cell>
        </row>
        <row r="1216">
          <cell r="A1216">
            <v>1644200</v>
          </cell>
          <cell r="B1216" t="str">
            <v>2-drogowy zawór strefowy AZV 442 DN15, G3/4", Kvs 11, 230 V AC, normalnie zamknięty</v>
          </cell>
        </row>
        <row r="1217">
          <cell r="A1217">
            <v>1644300</v>
          </cell>
          <cell r="B1217" t="str">
            <v>2-drogowy zawór strefowy AZV 443 DN20, G1", Kvs 11, 230 V AC, normalnie zamknięty</v>
          </cell>
        </row>
        <row r="1218">
          <cell r="A1218">
            <v>1645200</v>
          </cell>
          <cell r="B1218" t="str">
            <v>2-drogowy zawór strefowy AZV 452 DN15, G3/4", Kvs 11, 230 V AC, normalnie otwarty</v>
          </cell>
        </row>
        <row r="1219">
          <cell r="A1219">
            <v>1645300</v>
          </cell>
          <cell r="B1219" t="str">
            <v>2-drogowy zawór strefowy AZV 453 DN20, G1", Kvs 11, 230 V AC, normalnie otwarty</v>
          </cell>
        </row>
        <row r="1220">
          <cell r="A1220">
            <v>16500</v>
          </cell>
          <cell r="B1220" t="str">
            <v>Mechaniczny przyrząd do pomiaru poziomu cieczy MT Profil R, 150 lub 250cm, 1 1/2" GZ</v>
          </cell>
        </row>
        <row r="1221">
          <cell r="A1221" t="str">
            <v>16545B</v>
          </cell>
          <cell r="B1221" t="str">
            <v>Dysza do palnika olejowego, 1,65 USgal/h, kąt rozpylania 45°</v>
          </cell>
        </row>
        <row r="1222">
          <cell r="A1222" t="str">
            <v>16545H</v>
          </cell>
          <cell r="B1222" t="str">
            <v>Dysza do palnika olejowego, 1,65 USgal/h, kąt rozpylania 45°</v>
          </cell>
        </row>
        <row r="1223">
          <cell r="A1223" t="str">
            <v>16545HF</v>
          </cell>
          <cell r="B1223" t="str">
            <v>Dysza do palnika olejowego, 1,65 USgal/h, kąt rozpylania 45°, pierścieniowe</v>
          </cell>
        </row>
        <row r="1224">
          <cell r="A1224" t="str">
            <v>16545SF</v>
          </cell>
          <cell r="B1224" t="str">
            <v>Dysza do palnika olejowego, 1,65 USgal/h, kąt rozpylania 45°, pełne</v>
          </cell>
        </row>
        <row r="1225">
          <cell r="A1225">
            <v>1655300</v>
          </cell>
          <cell r="B1225" t="str">
            <v>Zawór temperaturowy ATV 553, DN32, Rp1 1/4", Kvs 12, temp. znamionowa 45 °C</v>
          </cell>
        </row>
        <row r="1226">
          <cell r="A1226">
            <v>1655400</v>
          </cell>
          <cell r="B1226" t="str">
            <v>Zawór temperaturowy ATV 554, DN32, Rp1 1/4", Kvs 12, temp. znamionowa 50 °C</v>
          </cell>
        </row>
        <row r="1227">
          <cell r="A1227">
            <v>1655500</v>
          </cell>
          <cell r="B1227" t="str">
            <v>Zawór temperaturowy ATV 555, DN32, Rp1 1/4", Kvs 12, temp. znamionowa 55 °C</v>
          </cell>
        </row>
        <row r="1228">
          <cell r="A1228">
            <v>1655600</v>
          </cell>
          <cell r="B1228" t="str">
            <v>Zawór temperaturowy ATV 556, DN32, Rp1 1/4", Kvs 12, temp. znamionowa 60 °C</v>
          </cell>
        </row>
        <row r="1229">
          <cell r="A1229" t="str">
            <v>16560H</v>
          </cell>
          <cell r="B1229" t="str">
            <v>Dysza do palnika olejowego, 1,65 USgal/h, kąt rozpylania 60°</v>
          </cell>
        </row>
        <row r="1230">
          <cell r="A1230" t="str">
            <v>16560HF</v>
          </cell>
          <cell r="B1230" t="str">
            <v>Dysza do palnika olejowego, 1,65 USgal/h, kąt rozpylania 60°, pierścieniowe</v>
          </cell>
        </row>
        <row r="1231">
          <cell r="A1231" t="str">
            <v>16560SF</v>
          </cell>
          <cell r="B1231" t="str">
            <v>Dysza do palnika olejowego, 1,65 USgal/h, kąt rozpylania 60°, pełne</v>
          </cell>
        </row>
        <row r="1232">
          <cell r="A1232" t="str">
            <v>16580B</v>
          </cell>
          <cell r="B1232" t="str">
            <v>Dysza do palnika olejowego, 1,65 USgal/h, kąt rozpylania 80°</v>
          </cell>
        </row>
        <row r="1233">
          <cell r="A1233" t="str">
            <v>16580HF</v>
          </cell>
          <cell r="B1233" t="str">
            <v>Dysza do palnika olejowego, 1,65 USgal/h, kąt rozpylania 80°, pierścieniowe</v>
          </cell>
        </row>
        <row r="1234">
          <cell r="A1234" t="str">
            <v>16580SF</v>
          </cell>
          <cell r="B1234" t="str">
            <v>Dysza do palnika olejowego, 1,65 USgal/h, kąt rozpylania 80°, pełne</v>
          </cell>
        </row>
        <row r="1235">
          <cell r="A1235">
            <v>1664200</v>
          </cell>
          <cell r="B1235" t="str">
            <v>3-drogowy zawór strefowy AZV 642 DN15, G3/4", Kvs 8, 230 V AC</v>
          </cell>
        </row>
        <row r="1236">
          <cell r="A1236">
            <v>1664300</v>
          </cell>
          <cell r="B1236" t="str">
            <v>3-drogowy zawór strefowy AZV 643 DN20, G1", Kvs 8, 230 V AC</v>
          </cell>
        </row>
        <row r="1237">
          <cell r="A1237" t="str">
            <v>16701D</v>
          </cell>
          <cell r="B1237" t="str">
            <v>Minimelder R</v>
          </cell>
        </row>
        <row r="1238">
          <cell r="A1238" t="str">
            <v>16702D</v>
          </cell>
          <cell r="B1238" t="str">
            <v>Maximelder R</v>
          </cell>
        </row>
        <row r="1239">
          <cell r="A1239">
            <v>16703</v>
          </cell>
          <cell r="B1239" t="str">
            <v>Sonda do Minimeldera / Maximeldera</v>
          </cell>
        </row>
        <row r="1240">
          <cell r="A1240">
            <v>16704</v>
          </cell>
          <cell r="B1240" t="str">
            <v>Sonda do Maximeldera</v>
          </cell>
        </row>
        <row r="1241">
          <cell r="A1241">
            <v>16723</v>
          </cell>
          <cell r="B1241" t="str">
            <v>Sygnalizator graniczny poziomu napełnienia Minimelder-R z sondą, poziom mininalny</v>
          </cell>
        </row>
        <row r="1242">
          <cell r="A1242">
            <v>1672399</v>
          </cell>
          <cell r="B1242" t="str">
            <v>Sygnalizator graniczny poziomu napełnienia Minimelder-R, poziom mininalny - bez obwoluty</v>
          </cell>
        </row>
        <row r="1243">
          <cell r="A1243">
            <v>16724</v>
          </cell>
          <cell r="B1243" t="str">
            <v>Sygnalizator graniczny poziomu napełnienia Maximelder-R z sondą, poziom maksymlany</v>
          </cell>
        </row>
        <row r="1244">
          <cell r="A1244">
            <v>1672499</v>
          </cell>
          <cell r="B1244" t="str">
            <v>Sygnalizator graniczny poziomu napełnienia Maximelder-R, poziom maksymlany - bez obwoluty</v>
          </cell>
        </row>
        <row r="1245">
          <cell r="A1245">
            <v>17006900</v>
          </cell>
          <cell r="B1245" t="str">
            <v>Zestaw naprawczy do ESBE VRG 802 INSATS DN15/20</v>
          </cell>
        </row>
        <row r="1246">
          <cell r="A1246">
            <v>17006910</v>
          </cell>
          <cell r="B1246" t="str">
            <v>Zestaw naprawczy do ESBE VRG 802 INSATS DN25</v>
          </cell>
        </row>
        <row r="1247">
          <cell r="A1247">
            <v>17006920</v>
          </cell>
          <cell r="B1247" t="str">
            <v>Zestaw naprawczy do ESBE VRG 802 INSATS DN32</v>
          </cell>
        </row>
        <row r="1248">
          <cell r="A1248">
            <v>17006930</v>
          </cell>
          <cell r="B1248" t="str">
            <v>Zestaw naprawczy do ESBE VRG 802 INSATS DN 40/50</v>
          </cell>
        </row>
        <row r="1249">
          <cell r="A1249">
            <v>1702</v>
          </cell>
          <cell r="B1249" t="str">
            <v>Sterownik do Fill-O-Trona B5/EX, 24 V DC, 1 wzmacniacz, max. ilość wzmacniaczy - 1</v>
          </cell>
        </row>
        <row r="1250">
          <cell r="A1250" t="str">
            <v>1710533600A</v>
          </cell>
          <cell r="B1250" t="str">
            <v>Termometr prostokątny, 14 x 68 mm, zakr. temp. -40-40 °C, kapilara 1500 mm, czujnik 8,5 x 30 mm, obudowa biała, tarcza biała, niebiesko/czerwone napisy, czerwony wskaźnik</v>
          </cell>
        </row>
        <row r="1251">
          <cell r="A1251" t="str">
            <v>1711013500A</v>
          </cell>
          <cell r="B1251" t="str">
            <v>Termometr prostokątny, 14 x 68 mm, zakr. temp. 0-120 st.C, kapilara 1500 mm, obudowa czarna, tarcza biała, czarne napisy, czerwony wskaźnik</v>
          </cell>
        </row>
        <row r="1252">
          <cell r="A1252" t="str">
            <v>1714013500A</v>
          </cell>
          <cell r="B1252" t="str">
            <v>Termometr prostokątny, 14 x 68 mm, zakr. temp. 50-350 °C</v>
          </cell>
        </row>
        <row r="1253">
          <cell r="A1253">
            <v>1733600</v>
          </cell>
          <cell r="B1253" t="str">
            <v>Zestaw solarny do przygotowania c.w.u. ASS 336 DN20, G1", zakres temperatury 35-60 st C, Kvs 1,5</v>
          </cell>
        </row>
        <row r="1254">
          <cell r="A1254">
            <v>1741000</v>
          </cell>
          <cell r="B1254" t="str">
            <v>Regulator pogodowy AWC 410, 230 V AC (17 schematów hydr., sterowanie 1 siłownikiem)</v>
          </cell>
        </row>
        <row r="1255">
          <cell r="A1255">
            <v>1744000</v>
          </cell>
          <cell r="B1255" t="str">
            <v>Regulator pogodowy AWC 440, 230 V AC (52 schematy hydr., sterowanie 2 siłownikami)</v>
          </cell>
        </row>
        <row r="1256">
          <cell r="A1256" t="str">
            <v>17545H</v>
          </cell>
          <cell r="B1256" t="str">
            <v>Dysza do palnika olejowego, 1,75 USgal/h, kąt rozpylania 45°</v>
          </cell>
        </row>
        <row r="1257">
          <cell r="A1257" t="str">
            <v>17545HF</v>
          </cell>
          <cell r="B1257" t="str">
            <v>Dysza do palnika olejowego, 1,75 USgal/h, kąt rozpylania 45°, pierścieniowe</v>
          </cell>
        </row>
        <row r="1258">
          <cell r="A1258" t="str">
            <v>17545SF</v>
          </cell>
          <cell r="B1258" t="str">
            <v>Dysza do palnika olejowego, 1,75 USgal/h, kąt rozpylania 45°, pełne</v>
          </cell>
        </row>
        <row r="1259">
          <cell r="A1259" t="str">
            <v>17560H</v>
          </cell>
          <cell r="B1259" t="str">
            <v>Dysza do palnika olejowego, 1,75 USgal/h, kąt rozpylania 60°</v>
          </cell>
        </row>
        <row r="1260">
          <cell r="A1260" t="str">
            <v>17560HF</v>
          </cell>
          <cell r="B1260" t="str">
            <v>Dysza do palnika olejowego, 1,75 USgal/h, kąt rozpylania 60°, pierścieniowe</v>
          </cell>
        </row>
        <row r="1261">
          <cell r="A1261" t="str">
            <v>17560SF</v>
          </cell>
          <cell r="B1261" t="str">
            <v>Dysza do palnika olejowego, 1,75 USgal/h, kąt rozpylania 60°, pełne</v>
          </cell>
        </row>
        <row r="1262">
          <cell r="A1262" t="str">
            <v>17580B</v>
          </cell>
          <cell r="B1262" t="str">
            <v>Dysza do palnika olejowego, 1,75 USgal/h, kąt rozpylania 80°</v>
          </cell>
        </row>
        <row r="1263">
          <cell r="A1263" t="str">
            <v>17580HF</v>
          </cell>
          <cell r="B1263" t="str">
            <v>Dysza do palnika olejowego, 1,75 USgal/h, kąt rozpylania 80°, pierścieniowe</v>
          </cell>
        </row>
        <row r="1264">
          <cell r="A1264" t="str">
            <v>17580SF</v>
          </cell>
          <cell r="B1264" t="str">
            <v>Dysza do palnika olejowego, 1,75 USgal/h, kąt rozpylania 80°, pełne</v>
          </cell>
        </row>
        <row r="1265">
          <cell r="A1265" t="str">
            <v>1772391</v>
          </cell>
          <cell r="B1265" t="str">
            <v>Zawór termostatyczny TS90, 1/2"</v>
          </cell>
        </row>
        <row r="1266">
          <cell r="A1266">
            <v>180845</v>
          </cell>
          <cell r="B1266" t="str">
            <v>Zawór 840 Rp 1/2" 3W</v>
          </cell>
        </row>
        <row r="1267">
          <cell r="A1267">
            <v>180847</v>
          </cell>
          <cell r="B1267" t="str">
            <v>Zawór 840 Rp 3/4" 3W</v>
          </cell>
        </row>
        <row r="1268">
          <cell r="A1268">
            <v>180849</v>
          </cell>
          <cell r="B1268" t="str">
            <v>Zawór 840 Rp 1" 3W</v>
          </cell>
        </row>
        <row r="1269">
          <cell r="A1269">
            <v>180850</v>
          </cell>
          <cell r="B1269" t="str">
            <v>Zawór 840 Rp 1 1/4" 3W</v>
          </cell>
        </row>
        <row r="1270">
          <cell r="A1270">
            <v>180862</v>
          </cell>
          <cell r="B1270" t="str">
            <v>Zawór 841 Rp 1/2" 4W</v>
          </cell>
        </row>
        <row r="1271">
          <cell r="A1271">
            <v>180864</v>
          </cell>
          <cell r="B1271" t="str">
            <v>Zawór 841 Rp 3/4" 4W</v>
          </cell>
        </row>
        <row r="1272">
          <cell r="A1272">
            <v>180866</v>
          </cell>
          <cell r="B1272" t="str">
            <v>Zawór 841 Rp 1" 4W</v>
          </cell>
        </row>
        <row r="1273">
          <cell r="A1273">
            <v>180867</v>
          </cell>
          <cell r="B1273" t="str">
            <v>Zawór 841 Rp 1 1/4" 4W</v>
          </cell>
        </row>
        <row r="1274">
          <cell r="A1274" t="str">
            <v>1811013500A</v>
          </cell>
          <cell r="B1274" t="str">
            <v>Termometr prostokątny, 14 x 70 mm, zakr. temp. 0-120 st.C, kapilara 1500 mm</v>
          </cell>
        </row>
        <row r="1275">
          <cell r="A1275">
            <v>181079</v>
          </cell>
          <cell r="B1275" t="str">
            <v>3-drogowy obrotowy zawór mieszający ARV 382 DN20, 3/4" GW, Kvs 6,3</v>
          </cell>
        </row>
        <row r="1276">
          <cell r="A1276">
            <v>181080</v>
          </cell>
          <cell r="B1276" t="str">
            <v>3-drogowy obrotowy zawór mieszający ARV 384 DN25, 1" GW, Kvs 12</v>
          </cell>
        </row>
        <row r="1277">
          <cell r="A1277">
            <v>181081</v>
          </cell>
          <cell r="B1277" t="str">
            <v>3-drogowy obrotowy zawór mieszający ARV 385 DN32, 1 1/4" GW, Kvs 15</v>
          </cell>
        </row>
        <row r="1278">
          <cell r="A1278">
            <v>181082</v>
          </cell>
          <cell r="B1278" t="str">
            <v>4-drogowy obrotowy zawór mieszający ARV 484 DN25, 1" GW, Kvs 12</v>
          </cell>
        </row>
        <row r="1279">
          <cell r="A1279">
            <v>181083</v>
          </cell>
          <cell r="B1279" t="str">
            <v>4-drogowy obrotowy zawór mieszający ARV 485 DN32, 1 1/4" GW, Kvs 15</v>
          </cell>
        </row>
        <row r="1280">
          <cell r="A1280">
            <v>181110101</v>
          </cell>
          <cell r="B1280" t="str">
            <v>Kątowy termostatyczny regulacyjny zawór przygrzejnikowy VarioQ S, DN10, Kvs 0,25</v>
          </cell>
        </row>
        <row r="1281">
          <cell r="A1281">
            <v>181120101</v>
          </cell>
          <cell r="B1281" t="str">
            <v>Kątowy termostatyczny regulacyjny zawór przygrzejnikowy VarioQ S, DN15, Kvs 0,25</v>
          </cell>
        </row>
        <row r="1282">
          <cell r="A1282">
            <v>181130101</v>
          </cell>
          <cell r="B1282" t="str">
            <v>Kątowy termostatyczny regulacyjny zawór przygrzejnikowy VarioQ S, DN20, Kvs 0,25</v>
          </cell>
        </row>
        <row r="1283">
          <cell r="A1283">
            <v>181160101</v>
          </cell>
          <cell r="B1283" t="str">
            <v>Prosty termostatyczny regulacyjny zawór przygrzejnikowy VarioQ S, DN10, Kvs 0,25</v>
          </cell>
        </row>
        <row r="1284">
          <cell r="A1284">
            <v>181170101</v>
          </cell>
          <cell r="B1284" t="str">
            <v>Prosty termostatyczny regulacyjny zawór przygrzejnikowy VarioQ S, DN15, Kvs 0,25</v>
          </cell>
        </row>
        <row r="1285">
          <cell r="A1285">
            <v>181180101</v>
          </cell>
          <cell r="B1285" t="str">
            <v>Prosty termostatyczny regulacyjny zawór przygrzejnikowy VarioQ S, DN20, Kvs 0,25</v>
          </cell>
        </row>
        <row r="1286">
          <cell r="A1286">
            <v>181181</v>
          </cell>
          <cell r="B1286" t="str">
            <v>3-drogowy obrotowy zawór mieszający ARV 388 DN20, 3/4" GW, Kvs 4,0</v>
          </cell>
        </row>
        <row r="1287">
          <cell r="A1287">
            <v>181182</v>
          </cell>
          <cell r="B1287" t="str">
            <v>3-drogowy obrotowy zawór mieszający ARV 383 DN25, 1" GW, Kvs 8,0</v>
          </cell>
        </row>
        <row r="1288">
          <cell r="A1288">
            <v>181183</v>
          </cell>
          <cell r="B1288" t="str">
            <v>4-drogowy obrotowy zawór mieszający ARV 483 DN25, 1" GW, Kvs 8,0</v>
          </cell>
        </row>
        <row r="1289">
          <cell r="A1289">
            <v>181210101</v>
          </cell>
          <cell r="B1289" t="str">
            <v>Kątowy termostatyczny regulacyjny zawór przygrzejnikowy VarioQ M, DN10, Kvs 0,68</v>
          </cell>
        </row>
        <row r="1290">
          <cell r="A1290">
            <v>181220101</v>
          </cell>
          <cell r="B1290" t="str">
            <v>Kątowy termostatyczny regulacyjny zawór przygrzejnikowy VarioQ M, DN15, Kvs 0,68</v>
          </cell>
        </row>
        <row r="1291">
          <cell r="A1291">
            <v>181230101</v>
          </cell>
          <cell r="B1291" t="str">
            <v>Kątowy termostatyczny regulacyjny zawór przygrzejnikowy VarioQ M, DN20, Kvs 0,68</v>
          </cell>
        </row>
        <row r="1292">
          <cell r="A1292">
            <v>181242</v>
          </cell>
          <cell r="B1292" t="str">
            <v>Regulator stałotemperaturowy CT do zaw.miesz.</v>
          </cell>
        </row>
        <row r="1293">
          <cell r="A1293">
            <v>181260101</v>
          </cell>
          <cell r="B1293" t="str">
            <v>Prosty termostatyczny regulacyjny zawór przygrzejnikowy VarioQ M, DN10, Kvs 0,68</v>
          </cell>
        </row>
        <row r="1294">
          <cell r="A1294">
            <v>181270101</v>
          </cell>
          <cell r="B1294" t="str">
            <v>Prosty termostatyczny regulacyjny zawór przygrzejnikowy VarioQ M, DN15, Kvs 0,68</v>
          </cell>
        </row>
        <row r="1295">
          <cell r="A1295">
            <v>181276</v>
          </cell>
          <cell r="B1295" t="str">
            <v>Termostatyczny zawór mieszający ATV 1633300 BEZ PUDEŁKA, INSTRUKCJI, NAKLEJKI</v>
          </cell>
        </row>
        <row r="1296">
          <cell r="A1296">
            <v>181277</v>
          </cell>
          <cell r="B1296" t="str">
            <v>Termostatyczny zawór mieszający ATV 1633400 BEZ PUDEŁKA, INSTRUKCJI, NAKLEJKI</v>
          </cell>
        </row>
        <row r="1297">
          <cell r="A1297">
            <v>181278</v>
          </cell>
          <cell r="B1297" t="str">
            <v>Termostatyczny zawór mieszający ATV 1633500 BEZ PUDEŁKA, INSTRUKCJI, NAKLEJKI</v>
          </cell>
        </row>
        <row r="1298">
          <cell r="A1298">
            <v>181279</v>
          </cell>
          <cell r="B1298" t="str">
            <v>Termostatyczny zawór mieszający ATV 1633600 BEZ PUDEŁKA, INSTRUKCJI, NAKLEJKI</v>
          </cell>
        </row>
        <row r="1299">
          <cell r="A1299">
            <v>181280</v>
          </cell>
          <cell r="B1299" t="str">
            <v>Termostatyczny zawór mieszający ATV 1655300 BEZ PUDEŁKA, INSTRUKCJI, NAKLEJKI</v>
          </cell>
        </row>
        <row r="1300">
          <cell r="A1300">
            <v>181280101</v>
          </cell>
          <cell r="B1300" t="str">
            <v>Prosty termostatyczny regulacyjny zawór przygrzejnikowy VarioQ M, DN20, Kvs 0,68</v>
          </cell>
        </row>
        <row r="1301">
          <cell r="A1301">
            <v>181281</v>
          </cell>
          <cell r="B1301" t="str">
            <v>Termostatyczny zawór mieszający ATV 1655400 BEZ PUDEŁKA, INSTRUKCJI, NAKLEJKI</v>
          </cell>
        </row>
        <row r="1302">
          <cell r="A1302">
            <v>181282</v>
          </cell>
          <cell r="B1302" t="str">
            <v>Termostatyczny zawór mieszający ATV 1655500 BEZ PUDEŁKA, INSTRUKCJI, NAKLEJKI</v>
          </cell>
        </row>
        <row r="1303">
          <cell r="A1303">
            <v>181283</v>
          </cell>
          <cell r="B1303" t="str">
            <v>Termostatyczny zawór mieszający ATV 1655600 BEZ PUDEŁKA, INSTRUKCJI, NAKLEJKI</v>
          </cell>
        </row>
        <row r="1304">
          <cell r="A1304">
            <v>181293</v>
          </cell>
          <cell r="B1304" t="str">
            <v>3-drogowy obrotowy zawór mieszający ARV 386 DN40, 1 1/2" GW, Kvs 24 bez pudełka, instrukcji, pokrętła i naklejki</v>
          </cell>
        </row>
        <row r="1305">
          <cell r="A1305">
            <v>181294</v>
          </cell>
          <cell r="B1305" t="str">
            <v>3-drogowy obrotowy zawór mieszający ARV 387 DN50, 2" GW, Kvs 40 bez pudełka, instrukcji, pokrętła i naklejki</v>
          </cell>
        </row>
        <row r="1306">
          <cell r="A1306">
            <v>181295</v>
          </cell>
          <cell r="B1306" t="str">
            <v>4-drogowy obrotowy zawór mieszający ARV 486 DN40, 1 1/2" GW, Kvs 24 bez pudełka, instrukcji, pokrętła i naklejki</v>
          </cell>
        </row>
        <row r="1307">
          <cell r="A1307">
            <v>181296</v>
          </cell>
          <cell r="B1307" t="str">
            <v>4-drogowy obrotowy zawór mieszający ARV 487 DN50, 2" GW, Kvs 40 bez pudełka, instrukcji, pokrętła i naklejki</v>
          </cell>
        </row>
        <row r="1308">
          <cell r="A1308">
            <v>181310101</v>
          </cell>
          <cell r="B1308" t="str">
            <v>Kątowy termostatyczny regulacyjny zawór przygrzejnikowy VarioQ L, DN10, Kvs 1.1</v>
          </cell>
        </row>
        <row r="1309">
          <cell r="A1309">
            <v>181320101</v>
          </cell>
          <cell r="B1309" t="str">
            <v>Kątowy termostatyczny regulacyjny zawór przygrzejnikowy VarioQ L, DN15, Kvs 1.1</v>
          </cell>
        </row>
        <row r="1310">
          <cell r="A1310">
            <v>181330101</v>
          </cell>
          <cell r="B1310" t="str">
            <v>Kątowy termostatyczny regulacyjny zawór przygrzejnikowy VarioQ L, DN20, Kvs 1.1</v>
          </cell>
        </row>
        <row r="1311">
          <cell r="A1311">
            <v>181360101</v>
          </cell>
          <cell r="B1311" t="str">
            <v>Prosty termostatyczny regulacyjny zawór przygrzejnikowy VarioQ L, DN10, Kvs 1.1</v>
          </cell>
        </row>
        <row r="1312">
          <cell r="A1312">
            <v>181370101</v>
          </cell>
          <cell r="B1312" t="str">
            <v>Prosty termostatyczny regulacyjny zawór przygrzejnikowy VarioQ L, DN15, Kvs 1.1</v>
          </cell>
        </row>
        <row r="1313">
          <cell r="A1313">
            <v>181380101</v>
          </cell>
          <cell r="B1313" t="str">
            <v>Prosty termostatyczny regulacyjny zawór przygrzejnikowy VarioQ L, DN20, Kvs 1.1</v>
          </cell>
        </row>
        <row r="1314">
          <cell r="A1314">
            <v>1944</v>
          </cell>
          <cell r="B1314" t="str">
            <v>Sterownik do Fill-O-Trona B5/EX, 24 V DC, 2 wzmacniacze, max. ilość wzmacniaczy - 3</v>
          </cell>
        </row>
        <row r="1315">
          <cell r="A1315">
            <v>1945</v>
          </cell>
          <cell r="B1315" t="str">
            <v>Sterownik do Fill-O-Trona B5/EX, 24 V DC, 3 wzmacniacze, max. ilość wzmacniaczy - 3</v>
          </cell>
        </row>
        <row r="1316">
          <cell r="A1316">
            <v>1946</v>
          </cell>
          <cell r="B1316" t="str">
            <v>Sterownik do Fill-O-Trona B5/EX, 24 V DC, 4 wzmacniacze, max. ilość wzmacniaczy - 6</v>
          </cell>
        </row>
        <row r="1317">
          <cell r="A1317">
            <v>1947</v>
          </cell>
          <cell r="B1317" t="str">
            <v>Sterownik do Fill-O-Trona B5/EX, 24 V DC, 5 wzmacniaczy, max. ilość wzmacniaczy - 6</v>
          </cell>
        </row>
        <row r="1318">
          <cell r="A1318">
            <v>1948</v>
          </cell>
          <cell r="B1318" t="str">
            <v>Sterownik do Fill-O-Trona B5/EX, 24 V DC, 6 wzmacniaczy, max. ilość wzmacniaczy - 6</v>
          </cell>
        </row>
        <row r="1319">
          <cell r="A1319">
            <v>1949</v>
          </cell>
          <cell r="B1319" t="str">
            <v>Sterownik do Fill-O-Trona B5/EX, 24 V DC, 7 wzmacniaczy, max. ilość wzmacniaczy - 8</v>
          </cell>
        </row>
        <row r="1320">
          <cell r="A1320">
            <v>1950</v>
          </cell>
          <cell r="B1320" t="str">
            <v>Sterownik do Fill-O-Trona B5/EX, 24 V DC, 8 wzmacniaczy, max. ilość wzmacniaczy - 8</v>
          </cell>
        </row>
        <row r="1321">
          <cell r="A1321" t="str">
            <v>19506B</v>
          </cell>
          <cell r="B1321" t="str">
            <v>Dysza Danfoss</v>
          </cell>
        </row>
        <row r="1322">
          <cell r="A1322">
            <v>1951</v>
          </cell>
          <cell r="B1322" t="str">
            <v>Sterownik do Fill-O-Trona B5/EX, 24 V DC, 1 wzmacniacz, max. ilość wzmacniaczy - 3</v>
          </cell>
        </row>
        <row r="1323">
          <cell r="A1323" t="str">
            <v>19560B</v>
          </cell>
          <cell r="B1323" t="str">
            <v>Dysza do palnika olejowego, 19,50 USgal/h, kąt rozpylania 60°</v>
          </cell>
        </row>
        <row r="1324">
          <cell r="A1324">
            <v>1962</v>
          </cell>
          <cell r="B1324" t="str">
            <v>Sterownik do Fill-O-Trona B5/EX, 230 V AC, 1 wzmacniacz, max. ilość wzmacniaczy - 1</v>
          </cell>
        </row>
        <row r="1325">
          <cell r="A1325">
            <v>1963</v>
          </cell>
          <cell r="B1325" t="str">
            <v>Sterownik do Fill-O-Trona B5/EX, 230 V AC, 1 wzmacniacz, max. ilość wzmacniaczy - 3</v>
          </cell>
        </row>
        <row r="1326">
          <cell r="A1326">
            <v>1964</v>
          </cell>
          <cell r="B1326" t="str">
            <v>Sterownik do Fill-O-Trona B5/EX, 230 V AC, 2 wzmacniacze, max. ilość wzmacniaczy - 3</v>
          </cell>
        </row>
        <row r="1327">
          <cell r="A1327">
            <v>1965</v>
          </cell>
          <cell r="B1327" t="str">
            <v>Sterownik do Fill-O-Trona B5/EX, 230 V AC, 3 wzmacniacze, max. ilość wzmacniaczy - 3</v>
          </cell>
        </row>
        <row r="1328">
          <cell r="A1328">
            <v>1966</v>
          </cell>
          <cell r="B1328" t="str">
            <v>Sterownik do Fill-O-Trona B5/EX, 230 V AC, 4 wzmacniaczy, max. ilość wzmacniaczy - 6</v>
          </cell>
        </row>
        <row r="1329">
          <cell r="A1329">
            <v>1967</v>
          </cell>
          <cell r="B1329" t="str">
            <v>Sterownik do Fill-O-Trona B5/EX, 230 V AC, 5 wzmacniaczy, max. ilość wzmacniaczy - 6</v>
          </cell>
        </row>
        <row r="1330">
          <cell r="A1330">
            <v>1968</v>
          </cell>
          <cell r="B1330" t="str">
            <v>Sterownik do Fill-O-Trona B5/EX, 230 V AC, 6 wzmacniaczy, max. ilość wzmacniaczy - 6</v>
          </cell>
        </row>
        <row r="1331">
          <cell r="A1331">
            <v>1969</v>
          </cell>
          <cell r="B1331" t="str">
            <v>Sterownik do Fill-O-Trona B5/EX, 230 V AC, 7 wzmacniaczy, max. ilość wzmacniaczy - 8</v>
          </cell>
        </row>
        <row r="1332">
          <cell r="A1332">
            <v>1970</v>
          </cell>
          <cell r="B1332" t="str">
            <v>Sterownik do Fill-O-Trona B5/EX, 230 V AC, 8 wzmacniaczy, max. ilość wzmacniaczy - 8</v>
          </cell>
        </row>
        <row r="1333">
          <cell r="A1333" t="str">
            <v>19P1605</v>
          </cell>
          <cell r="B1333" t="str">
            <v>Złączka do rozdzielacza zaprasowywana 16 x 3/4"</v>
          </cell>
        </row>
        <row r="1334">
          <cell r="A1334" t="str">
            <v>19P2005</v>
          </cell>
          <cell r="B1334" t="str">
            <v>Złączka do rozdzielacza zaprasowywana 20 x 3/4"</v>
          </cell>
        </row>
        <row r="1335">
          <cell r="A1335" t="str">
            <v>1ASCAVMSI000NN0</v>
          </cell>
          <cell r="B1335" t="str">
            <v>Adapter do zaworów HONEYWELL V544 - V543</v>
          </cell>
        </row>
        <row r="1336">
          <cell r="A1336" t="str">
            <v>1ASCAVMSJ000NN0</v>
          </cell>
          <cell r="B1336" t="str">
            <v>Adapter do zaworów PAW K32, K33, K37</v>
          </cell>
        </row>
        <row r="1337">
          <cell r="A1337" t="str">
            <v>1AVC0521M210030</v>
          </cell>
          <cell r="B1337" t="str">
            <v>Siłownik PROMIX AVC05, 2P, 1 min, 230V</v>
          </cell>
        </row>
        <row r="1338">
          <cell r="A1338" t="str">
            <v>1AVC0522M210030</v>
          </cell>
          <cell r="B1338" t="str">
            <v>Siłownik PROMIX AVC05, 2P, 2 min, 230V</v>
          </cell>
        </row>
        <row r="1339">
          <cell r="A1339" t="str">
            <v>1AVC0532M210030</v>
          </cell>
          <cell r="B1339" t="str">
            <v>Siłownik PROMIX AVC05, 3P, 2 min, 230V, ESBE VRG</v>
          </cell>
        </row>
        <row r="1340">
          <cell r="A1340" t="str">
            <v>1AVC05C2M210030</v>
          </cell>
          <cell r="B1340" t="str">
            <v>Siłownik PROMIX AVC05, 3PS, 2 min, 230V</v>
          </cell>
        </row>
        <row r="1341">
          <cell r="A1341" t="str">
            <v>1AVC10Y1M510030</v>
          </cell>
          <cell r="B1341" t="str">
            <v>Siłownik PROMIX AVC10, Y, 1 min, 24V</v>
          </cell>
        </row>
        <row r="1342">
          <cell r="A1342" t="str">
            <v>1AVC15C2M220030</v>
          </cell>
          <cell r="B1342" t="str">
            <v>Siłownik PROMIX AVC15, 3PS, 2 min, 230V</v>
          </cell>
        </row>
        <row r="1343">
          <cell r="A1343" t="str">
            <v>1EMBAAVCNEUTRAL</v>
          </cell>
          <cell r="B1343" t="str">
            <v>Kartonik AVC neutral box - srebrny</v>
          </cell>
        </row>
        <row r="1344">
          <cell r="A1344" t="str">
            <v>1TFMU000</v>
          </cell>
          <cell r="B1344" t="str">
            <v>Czujnik temperatury kotła, zasobnika c.w.u. lub kolektora słonecznego, przewód 3m</v>
          </cell>
        </row>
        <row r="1345">
          <cell r="A1345" t="str">
            <v>1VFMU000</v>
          </cell>
          <cell r="B1345" t="str">
            <v>Czujnik przylgowy na rurze VFMU 3m</v>
          </cell>
        </row>
        <row r="1346">
          <cell r="A1346">
            <v>20000</v>
          </cell>
          <cell r="B1346" t="str">
            <v>Zawór bezpieczeństwa KD, 2 bar, 1/2" x 3/4"</v>
          </cell>
        </row>
        <row r="1347">
          <cell r="A1347" t="str">
            <v>20000KFE</v>
          </cell>
          <cell r="B1347" t="str">
            <v>Zaw.bezp.KD 2b 1/2''x3/4'' + KFE zaw.spustowy</v>
          </cell>
        </row>
        <row r="1348">
          <cell r="A1348">
            <v>20002</v>
          </cell>
          <cell r="B1348" t="str">
            <v>Wąż 4 x 1,5 mm, dł. 10 m</v>
          </cell>
        </row>
        <row r="1349">
          <cell r="A1349">
            <v>20010</v>
          </cell>
          <cell r="B1349" t="str">
            <v>Przełącznik poziomu SMMR2, 230 VAC, 2 przekąźniki wyjściowe, 2'' GZ, sonda prętowa 100 cm</v>
          </cell>
        </row>
        <row r="1350">
          <cell r="A1350">
            <v>20010000000300</v>
          </cell>
          <cell r="B1350" t="str">
            <v>Agregat GP-30-NW, pojedyńczy, przepływ 30 l/h, zasilanie AC 230 V</v>
          </cell>
        </row>
        <row r="1351">
          <cell r="A1351">
            <v>20010000001504</v>
          </cell>
          <cell r="B1351" t="str">
            <v>Agregat pompowy podwójny GP, trójfazowy, 500 l/h</v>
          </cell>
        </row>
        <row r="1352">
          <cell r="A1352">
            <v>20010000001505</v>
          </cell>
          <cell r="B1352" t="str">
            <v>Agregat pompowy podwójny GP-GE, 500 l/h wersja 230 V</v>
          </cell>
        </row>
        <row r="1353">
          <cell r="A1353">
            <v>20013</v>
          </cell>
          <cell r="B1353" t="str">
            <v>Tyczka miernicza o długości 300 cm</v>
          </cell>
        </row>
        <row r="1354">
          <cell r="A1354">
            <v>20019</v>
          </cell>
          <cell r="B1354" t="str">
            <v>Łańcuszek do tyczki 20013</v>
          </cell>
        </row>
        <row r="1355">
          <cell r="A1355">
            <v>20031</v>
          </cell>
          <cell r="B1355" t="str">
            <v>Wkład do filtra F, filcowy, 50 do 70 mikrometrów</v>
          </cell>
        </row>
        <row r="1356">
          <cell r="A1356">
            <v>20032</v>
          </cell>
          <cell r="B1356" t="str">
            <v>Wkład do filtra olejowego St, stalowy, 100 mikrometrów</v>
          </cell>
        </row>
        <row r="1357">
          <cell r="A1357">
            <v>20035</v>
          </cell>
          <cell r="B1357" t="str">
            <v>Wkład do filtra SIKA3, 20 do 25 mikrometrów</v>
          </cell>
        </row>
        <row r="1358">
          <cell r="A1358">
            <v>20038</v>
          </cell>
          <cell r="B1358" t="str">
            <v>Wkład do filtra Si, plastikowy, 50 do 70 mikrometrów</v>
          </cell>
        </row>
        <row r="1359">
          <cell r="A1359" t="str">
            <v>20045H</v>
          </cell>
          <cell r="B1359" t="str">
            <v>Dysza do palnika olejowego, 2,00 USgal/h, kąt rozpylania 45°</v>
          </cell>
        </row>
        <row r="1360">
          <cell r="A1360" t="str">
            <v>20045HF</v>
          </cell>
          <cell r="B1360" t="str">
            <v>Dysza do palnika olejowego, 2,00 USgal/h, kąt rozpylania 45°, pierścieniowe</v>
          </cell>
        </row>
        <row r="1361">
          <cell r="A1361" t="str">
            <v>20045SF</v>
          </cell>
          <cell r="B1361" t="str">
            <v>Dysza do palnika olejowego, 2,00 USgal/h, kąt rozpylania 45°, pełne</v>
          </cell>
        </row>
        <row r="1362">
          <cell r="A1362">
            <v>20051</v>
          </cell>
          <cell r="B1362" t="str">
            <v>Wąż 9 x 2 mm, dł. 50 m, czarny</v>
          </cell>
        </row>
        <row r="1363">
          <cell r="A1363" t="str">
            <v>20060B</v>
          </cell>
          <cell r="B1363" t="str">
            <v>Dysza do palnika olejowego, 2,00 USgal/h, kąt rozpylania 60°</v>
          </cell>
        </row>
        <row r="1364">
          <cell r="A1364" t="str">
            <v>20060H</v>
          </cell>
          <cell r="B1364" t="str">
            <v>Dysza do palnika olejowego, 2,00 USgal/h, kąt rozpylania 60°</v>
          </cell>
        </row>
        <row r="1365">
          <cell r="A1365" t="str">
            <v>20060HF</v>
          </cell>
          <cell r="B1365" t="str">
            <v>Dysza do palnika olejowego, 2,00 USgal/h, kąt rozpylania 60°, pierścieniowe</v>
          </cell>
        </row>
        <row r="1366">
          <cell r="A1366" t="str">
            <v>20060S</v>
          </cell>
          <cell r="B1366" t="str">
            <v>Dysza do palnika olejowego, 2,00 USgal/h, kąt rozpylania 60°</v>
          </cell>
        </row>
        <row r="1367">
          <cell r="A1367" t="str">
            <v>20060SF</v>
          </cell>
          <cell r="B1367" t="str">
            <v>Dysza do palnika olejowego, 2,00 USgal/h, kąt rozpylania 60°, pełne</v>
          </cell>
        </row>
        <row r="1368">
          <cell r="A1368" t="str">
            <v>200700L</v>
          </cell>
          <cell r="B1368" t="str">
            <v>Zestaw podłogowy do 200 m2</v>
          </cell>
        </row>
        <row r="1369">
          <cell r="A1369" t="str">
            <v>200700L7BR</v>
          </cell>
          <cell r="B1369" t="str">
            <v>Zestaw podłogowy L7 / bez rury</v>
          </cell>
        </row>
        <row r="1370">
          <cell r="A1370" t="str">
            <v>200700L9</v>
          </cell>
          <cell r="B1370" t="str">
            <v>Zestaw podłogowy do 200 m2</v>
          </cell>
        </row>
        <row r="1371">
          <cell r="A1371" t="str">
            <v>200700LSAN</v>
          </cell>
          <cell r="B1371" t="str">
            <v>Zestaw podłogowy do 200 m2</v>
          </cell>
        </row>
        <row r="1372">
          <cell r="A1372" t="str">
            <v>20080B</v>
          </cell>
          <cell r="B1372" t="str">
            <v>Dysza do palnika olejowego, 2,00 USgal/h, kąt rozpylania 80°</v>
          </cell>
        </row>
        <row r="1373">
          <cell r="A1373" t="str">
            <v>20080H</v>
          </cell>
          <cell r="B1373" t="str">
            <v>Dysza do palnika olejowego, 2,00 USgal/h, kąt rozpylania 80°</v>
          </cell>
        </row>
        <row r="1374">
          <cell r="A1374" t="str">
            <v>20080HF</v>
          </cell>
          <cell r="B1374" t="str">
            <v>Dysza do palnika olejowego, 2,00 USgal/h, kąt rozpylania 80°, pierścieniowe</v>
          </cell>
        </row>
        <row r="1375">
          <cell r="A1375" t="str">
            <v>20080SF</v>
          </cell>
          <cell r="B1375" t="str">
            <v>Dysza do palnika olejowego, 2,00 USgal/h, kąt rozpylania 80°, pełne</v>
          </cell>
        </row>
        <row r="1376">
          <cell r="A1376" t="str">
            <v>200800XL</v>
          </cell>
          <cell r="B1376" t="str">
            <v>Zestaw podłogowy na 200 m2</v>
          </cell>
        </row>
        <row r="1377">
          <cell r="A1377" t="str">
            <v>200800XL10</v>
          </cell>
          <cell r="B1377" t="str">
            <v>Zestaw podłogowy XL10 / 800 mb rury</v>
          </cell>
        </row>
        <row r="1378">
          <cell r="A1378" t="str">
            <v>200800XL12</v>
          </cell>
          <cell r="B1378" t="str">
            <v>Zestaw podłogowy XL12</v>
          </cell>
        </row>
        <row r="1379">
          <cell r="A1379" t="str">
            <v>200800XL8BR</v>
          </cell>
          <cell r="B1379" t="str">
            <v>Zestaw podłogowy XL8 / bez rury</v>
          </cell>
        </row>
        <row r="1380">
          <cell r="A1380" t="str">
            <v>200R060212</v>
          </cell>
          <cell r="B1380" t="str">
            <v>Rura z tworzywa 16 x 2 mm, dł. 200 m</v>
          </cell>
        </row>
        <row r="1381">
          <cell r="A1381" t="str">
            <v>200R160212</v>
          </cell>
          <cell r="B1381" t="str">
            <v>Rura z tworzywa 16 x 2 mm, dł. 200 m</v>
          </cell>
        </row>
        <row r="1382">
          <cell r="A1382">
            <v>201</v>
          </cell>
          <cell r="B1382" t="str">
            <v>Obrotowy zawór mieszający 4G, 4 drogowy, DN20, Kvs 8, 3/4" GW (11050800)</v>
          </cell>
        </row>
        <row r="1383">
          <cell r="A1383">
            <v>20100</v>
          </cell>
          <cell r="B1383" t="str">
            <v>Zawór bezpieczeństwa z gwintem zewnętrznym KED, 2 bar, GZ 1/2" x GW 3/4"</v>
          </cell>
        </row>
        <row r="1384">
          <cell r="A1384">
            <v>20130</v>
          </cell>
          <cell r="B1384" t="str">
            <v>Zespół poboru oleju Euroflex 3 z pływakiem, 1'' GZ</v>
          </cell>
        </row>
        <row r="1385">
          <cell r="A1385">
            <v>20132</v>
          </cell>
          <cell r="B1385" t="str">
            <v>Zestaw montażowy zewnętrzny</v>
          </cell>
        </row>
        <row r="1386">
          <cell r="A1386">
            <v>20139</v>
          </cell>
          <cell r="B1386" t="str">
            <v>Zawór antylewarowy MAV Universal, 120 l/h, 2 x 3/8'' GW, różnica poziomów 1 - 3 metry</v>
          </cell>
        </row>
        <row r="1387">
          <cell r="A1387">
            <v>20143</v>
          </cell>
          <cell r="B1387" t="str">
            <v>Elektromagnetyczny zawór odcinający VAKUMAT, 2 x 3/8'' GW, 0-1 bar, temp. -20-80 st.C</v>
          </cell>
        </row>
        <row r="1388">
          <cell r="A1388">
            <v>20144</v>
          </cell>
          <cell r="B1388" t="str">
            <v>Elektromagnetyczny zawór odcinający VAKUMAT, 2 x 1/2'' GW, 0-1 bar, temp. -20-80 st.C</v>
          </cell>
        </row>
        <row r="1389">
          <cell r="A1389">
            <v>20153</v>
          </cell>
          <cell r="B1389" t="str">
            <v>Sonda Pneumofix z przewodem pomiarowym o długości 10 m</v>
          </cell>
        </row>
        <row r="1390">
          <cell r="A1390">
            <v>20158</v>
          </cell>
          <cell r="B1390" t="str">
            <v>Przewód pomiarowy o długości 50 m</v>
          </cell>
        </row>
        <row r="1391">
          <cell r="A1391">
            <v>20160</v>
          </cell>
          <cell r="B1391" t="str">
            <v>Zespół poboru oleju Euroflex 3, 1'' GZ, 2.15 metra</v>
          </cell>
        </row>
        <row r="1392">
          <cell r="A1392">
            <v>20162</v>
          </cell>
          <cell r="B1392" t="str">
            <v>Zespół poboru oleju Euroflex 2, 1'' GZ, 2.15 metra</v>
          </cell>
        </row>
        <row r="1393">
          <cell r="A1393">
            <v>20164</v>
          </cell>
          <cell r="B1393" t="str">
            <v>Zespół poboru oleju Euroflex 3, 1'' GZ, 3.15 metra</v>
          </cell>
        </row>
        <row r="1394">
          <cell r="A1394">
            <v>20181</v>
          </cell>
          <cell r="B1394" t="str">
            <v>Komplet zaślepek do EUROFLEKS 3</v>
          </cell>
        </row>
        <row r="1395">
          <cell r="A1395">
            <v>20183</v>
          </cell>
          <cell r="B1395" t="str">
            <v>Zawór antylewarowy MAV 3, 0.4 bar, 120l/h, przyłącze 3/8"</v>
          </cell>
        </row>
        <row r="1396">
          <cell r="A1396">
            <v>20184</v>
          </cell>
          <cell r="B1396" t="str">
            <v>Zawór antylewarowy MAV Universal, 120 l/h, 2 x 3/8'' GW, różnica poziomów 1 - 3 metry (20139)</v>
          </cell>
        </row>
        <row r="1397">
          <cell r="A1397">
            <v>20190</v>
          </cell>
          <cell r="B1397" t="str">
            <v>Zespół poboru oleju z czujnikiem wartości granicznej Euroflex 312, 1 1/2'' GZ, 2.15 metra</v>
          </cell>
        </row>
        <row r="1398">
          <cell r="A1398">
            <v>20200</v>
          </cell>
          <cell r="B1398" t="str">
            <v>Zawór bezpieczeństwa z wyjściem na manometr K(M)D, 2 bar, GW 1/2" x GW 3/4"</v>
          </cell>
        </row>
        <row r="1399">
          <cell r="A1399">
            <v>20254</v>
          </cell>
          <cell r="B1399" t="str">
            <v>Naczynie do filtra (odstojnik), tworzywo sztuczne, standardowej wysokości</v>
          </cell>
        </row>
        <row r="1400">
          <cell r="A1400">
            <v>20258</v>
          </cell>
          <cell r="B1400" t="str">
            <v>Naczynie do filtra oleju MAGNUM</v>
          </cell>
        </row>
        <row r="1401">
          <cell r="A1401">
            <v>20259</v>
          </cell>
          <cell r="B1401" t="str">
            <v>Odstojnik do filtra oleju Magnum</v>
          </cell>
        </row>
        <row r="1402">
          <cell r="A1402">
            <v>20261</v>
          </cell>
          <cell r="B1402" t="str">
            <v>Naczynie do filtra oleju, mosiężne</v>
          </cell>
        </row>
        <row r="1403">
          <cell r="A1403">
            <v>20281</v>
          </cell>
          <cell r="B1403" t="str">
            <v>Filtr olejowy jednorurowy R 500 Si, z doprowadzeniem strumienia powrotnego, z wkładem plastikowym, przepływ 210 l/h</v>
          </cell>
        </row>
        <row r="1404">
          <cell r="A1404">
            <v>20282</v>
          </cell>
          <cell r="B1404" t="str">
            <v>Filtr olejowy jednorurowy R 500 F, z doprowadzeniem strumienia powrotnego, z wkładem filcowym, przepływ 240 l/h</v>
          </cell>
        </row>
        <row r="1405">
          <cell r="A1405">
            <v>20283</v>
          </cell>
          <cell r="B1405" t="str">
            <v>Filtr olejowy jednorurowy R 500 St, z doprowadzeniem strumienia powrotnego, z wkładem stalowym, przepływ 250 l/h</v>
          </cell>
        </row>
        <row r="1406">
          <cell r="A1406">
            <v>20292</v>
          </cell>
          <cell r="B1406" t="str">
            <v>Filtr olejowy jednorurowy V 500 Si, z gwintem zewnętrznym, z wkładem plastikowym, przepływ 250 l/h</v>
          </cell>
        </row>
        <row r="1407">
          <cell r="A1407">
            <v>20293</v>
          </cell>
          <cell r="B1407" t="str">
            <v>Filtr olejowy jednorurowy V 500 F, z gwintem zewnętrznym, z wkładem filcowym, przepływ 290 l/h</v>
          </cell>
        </row>
        <row r="1408">
          <cell r="A1408">
            <v>20294</v>
          </cell>
          <cell r="B1408" t="str">
            <v>Filtr olejowy jednorurowy V 500 St, z gwintem zewnętrznym, z wkładem stalowym, przepływ 320 l/h</v>
          </cell>
        </row>
        <row r="1409">
          <cell r="A1409">
            <v>20300</v>
          </cell>
          <cell r="B1409" t="str">
            <v>Zawór bezpieczeństwa z wyjściem na manometr K(M)ED, 2 bar, GZ 1/2" x GW 3/4"</v>
          </cell>
        </row>
        <row r="1410">
          <cell r="A1410">
            <v>2031550</v>
          </cell>
          <cell r="B1410" t="str">
            <v>Pompa TOP-E25/1-7 LON EM</v>
          </cell>
        </row>
        <row r="1411">
          <cell r="A1411">
            <v>20400</v>
          </cell>
          <cell r="B1411" t="str">
            <v>Wskaźnik zanieczyszczenia filtra 3/8'</v>
          </cell>
        </row>
        <row r="1412">
          <cell r="A1412">
            <v>20409</v>
          </cell>
          <cell r="B1412" t="str">
            <v>Zestaw śrubunków pierścieniowo-zaciskowych do rur miedzianych 8/10/12 mm do filtrów olejowych</v>
          </cell>
        </row>
        <row r="1413">
          <cell r="A1413">
            <v>20413</v>
          </cell>
          <cell r="B1413" t="str">
            <v>F.ol.1-rur.Magnum</v>
          </cell>
        </row>
        <row r="1414">
          <cell r="A1414">
            <v>20422</v>
          </cell>
          <cell r="B1414" t="str">
            <v>Uszczelka toroidalna do odstojnika filtra olejowego</v>
          </cell>
        </row>
        <row r="1415">
          <cell r="A1415">
            <v>20425</v>
          </cell>
          <cell r="B1415" t="str">
            <v>Filtr olejowy dwururowy MS 500 St, z gwintem zewnętrznym, z wkładem stalowym, przepływ 220 l/h</v>
          </cell>
        </row>
        <row r="1416">
          <cell r="A1416">
            <v>20428</v>
          </cell>
          <cell r="B1416" t="str">
            <v>Filtr olejowy dwururowy MS 500 F, z gwintem zewnętrznym, z wkładem filcowym, przepływ 200 l/h</v>
          </cell>
        </row>
        <row r="1417">
          <cell r="A1417">
            <v>20429</v>
          </cell>
          <cell r="B1417" t="str">
            <v>Filtr olejowy dwururowy MS 500 Si, z gwintem zewnętrznym, z wkładem plastikowym, przepływ 200 l/h</v>
          </cell>
        </row>
        <row r="1418">
          <cell r="A1418">
            <v>2042999</v>
          </cell>
          <cell r="B1418" t="str">
            <v>Filtr olejowy dwururowy MS 500 Si, z gwintem zewnętrznym, z wkładem plastikowym, przepływ 200 l/h - bez obwoluty</v>
          </cell>
        </row>
        <row r="1419">
          <cell r="A1419">
            <v>20430</v>
          </cell>
          <cell r="B1419" t="str">
            <v>Zamknięcie wlewu szybkozłączne - 2'' GW, ze złączem czujnika wartości granicznej</v>
          </cell>
        </row>
        <row r="1420">
          <cell r="A1420">
            <v>20440</v>
          </cell>
          <cell r="B1420" t="str">
            <v>Zamknięcie wlewu szybkozłączne - 2'' GW</v>
          </cell>
        </row>
        <row r="1421">
          <cell r="A1421">
            <v>20445</v>
          </cell>
          <cell r="B1421" t="str">
            <v>Zamknięcie rury wlewowej, GW G2'' x G2 1/2'</v>
          </cell>
        </row>
        <row r="1422">
          <cell r="A1422">
            <v>20450</v>
          </cell>
          <cell r="B1422" t="str">
            <v>Kołpak odpowietrzający z tworzywa sztucznego, mocowany na wcisk 1 1/2"</v>
          </cell>
        </row>
        <row r="1423">
          <cell r="A1423">
            <v>20455</v>
          </cell>
          <cell r="B1423" t="str">
            <v>Kołpak odpowietrzający metalowy, GW G1 1/2'</v>
          </cell>
        </row>
        <row r="1424">
          <cell r="A1424">
            <v>20460</v>
          </cell>
          <cell r="B1424" t="str">
            <v>Kołpak odpowietrzający z tworzywa sztucznego, mocowany na wcisk 2"</v>
          </cell>
        </row>
        <row r="1425">
          <cell r="A1425">
            <v>20463</v>
          </cell>
          <cell r="B1425" t="str">
            <v>Kołpak odpowietrzający metalowy, GW G2'</v>
          </cell>
        </row>
        <row r="1426">
          <cell r="A1426">
            <v>20464</v>
          </cell>
          <cell r="B1426" t="str">
            <v>Zamknięcie rury do sondowania, 1'' x 1 1/4'' GW</v>
          </cell>
        </row>
        <row r="1427">
          <cell r="A1427">
            <v>20466</v>
          </cell>
          <cell r="B1427" t="str">
            <v>Nadciśnieniowy kołpak bezpieczeństwa, 1 1/2'' GZ, 40 mbar</v>
          </cell>
        </row>
        <row r="1428">
          <cell r="A1428">
            <v>20475</v>
          </cell>
          <cell r="B1428" t="str">
            <v>Cięgno bezpieczeństwa - dł. linki 10 metrów</v>
          </cell>
        </row>
        <row r="1429">
          <cell r="A1429">
            <v>20480</v>
          </cell>
          <cell r="B1429" t="str">
            <v>Filtr olejowy dwururowy 1/2 - 500 Si, z gwintem wewnętrznym, z wkładem plastikowym, przepływ 310 l/h</v>
          </cell>
        </row>
        <row r="1430">
          <cell r="A1430">
            <v>20481</v>
          </cell>
          <cell r="B1430" t="str">
            <v>Filtr olejowy dwururowy 1/2 - 500 F, z gwintem wewnętrznym, z wkładem filcowym, przepływ 400 l/h</v>
          </cell>
        </row>
        <row r="1431">
          <cell r="A1431">
            <v>20482</v>
          </cell>
          <cell r="B1431" t="str">
            <v>Filtr olejowy dwururowy 1/2 - 500 St, z gwintem wewnętrznym, z wkładem stalowym, przepływ 500 l/h</v>
          </cell>
        </row>
        <row r="1432">
          <cell r="A1432">
            <v>20485</v>
          </cell>
          <cell r="B1432" t="str">
            <v>Filtr olejowy jednorurowy V 1/2 - 500 Si, z gwintem wewnętrznym, z wkładem plastikowym, przepływ 390 l/h</v>
          </cell>
        </row>
        <row r="1433">
          <cell r="A1433">
            <v>20486</v>
          </cell>
          <cell r="B1433" t="str">
            <v>Filtr olejowy jednorurowy V 1/2 - 500 F, z gwintem wewnętrznym, z wkładem filcowym, przepływ 470 l/h</v>
          </cell>
        </row>
        <row r="1434">
          <cell r="A1434">
            <v>20487</v>
          </cell>
          <cell r="B1434" t="str">
            <v>Filtr olejowy jednorurowy V 1/2 - 500 St, z gwintem wewnętrznym, z wkładem stalowym, przepływ 500 l/h</v>
          </cell>
        </row>
        <row r="1435">
          <cell r="A1435" t="str">
            <v>20591KPL</v>
          </cell>
          <cell r="B1435" t="str">
            <v>Czop do fitra sondy - wyj. komplet cz. I + II</v>
          </cell>
        </row>
        <row r="1436">
          <cell r="A1436">
            <v>20600</v>
          </cell>
          <cell r="B1436" t="str">
            <v>Przyłącze GWG TITAN-1500l</v>
          </cell>
        </row>
        <row r="1437">
          <cell r="A1437">
            <v>20607</v>
          </cell>
          <cell r="B1437" t="str">
            <v>Rura 10x1x818mm</v>
          </cell>
        </row>
        <row r="1438">
          <cell r="A1438">
            <v>20625</v>
          </cell>
          <cell r="B1438" t="str">
            <v>Uniwersalny zespół poboru oleju opałowego z możliwością rozszerzenia szeregowego, dla baterii zbiorników z kołnierzem DN50</v>
          </cell>
        </row>
        <row r="1439">
          <cell r="A1439">
            <v>20626</v>
          </cell>
          <cell r="B1439" t="str">
            <v>Rozszerzenie pakietu o dodatkowy zespół poboru z kołnierzem DN50</v>
          </cell>
        </row>
        <row r="1440">
          <cell r="A1440">
            <v>20627</v>
          </cell>
          <cell r="B1440" t="str">
            <v>Uniwersalny zespół poboru oleju opałowego z możliwością rozszerzenia szeregowego dla baterii zbiorników z przyłączem gwintowanym, gwintowany G2''</v>
          </cell>
        </row>
        <row r="1441">
          <cell r="A1441">
            <v>20628</v>
          </cell>
          <cell r="B1441" t="str">
            <v>Rozszerzenie pakietu o dodatkowy zespół poboru z przyłączem gwintowanym G2"</v>
          </cell>
        </row>
        <row r="1442">
          <cell r="A1442">
            <v>20800</v>
          </cell>
          <cell r="B1442" t="str">
            <v>Kompensator ciśnienia oleju DAE, 2 x 3/8''</v>
          </cell>
        </row>
        <row r="1443">
          <cell r="A1443" t="str">
            <v>20815EF</v>
          </cell>
          <cell r="B1443" t="str">
            <v>Walizka z przykładowymi 24 sztukami manometrów z kapilarami</v>
          </cell>
        </row>
        <row r="1444">
          <cell r="A1444">
            <v>20899</v>
          </cell>
          <cell r="B1444" t="str">
            <v>Komplet redukcyjny na wcisk, do zbiornika fi 83 mm x 1 1/2'' GW, 1 1/2'' GZ x 1'' GW</v>
          </cell>
        </row>
        <row r="1445">
          <cell r="A1445">
            <v>20900</v>
          </cell>
          <cell r="B1445" t="str">
            <v>Redukcja na wcisk, do zbiornika fi 83 mm x 1 1/2'' GW</v>
          </cell>
        </row>
        <row r="1446">
          <cell r="A1446">
            <v>20903</v>
          </cell>
          <cell r="B1446" t="str">
            <v>Redukcja z tworzywa sztucznego, 2" GZ x 1 1/2" GW</v>
          </cell>
        </row>
        <row r="1447">
          <cell r="A1447">
            <v>20905</v>
          </cell>
          <cell r="B1447" t="str">
            <v>Redukcja z tworzywa sztucznego, 1 1/2" GZ x 1 " GW</v>
          </cell>
        </row>
        <row r="1448">
          <cell r="A1448" t="str">
            <v>21103</v>
          </cell>
          <cell r="B1448" t="str">
            <v>Landis &amp; Staefa</v>
          </cell>
        </row>
        <row r="1449">
          <cell r="A1449" t="str">
            <v>21116</v>
          </cell>
          <cell r="B1449" t="str">
            <v>Sterownik palnika LOA</v>
          </cell>
        </row>
        <row r="1450">
          <cell r="A1450" t="str">
            <v>21138</v>
          </cell>
          <cell r="B1450" t="str">
            <v>Sterownik palnika TF 834-E.3</v>
          </cell>
        </row>
        <row r="1451">
          <cell r="A1451" t="str">
            <v>21167</v>
          </cell>
          <cell r="B1451" t="str">
            <v>Sterownik palnika MMI810.1 M55</v>
          </cell>
        </row>
        <row r="1452">
          <cell r="A1452">
            <v>21010</v>
          </cell>
          <cell r="B1452" t="str">
            <v>Euroflex TH z taśmą grzewczą długość 5 metrów</v>
          </cell>
        </row>
        <row r="1453">
          <cell r="A1453">
            <v>21011</v>
          </cell>
          <cell r="B1453" t="str">
            <v>Euroflex TH z taśmą grzewczą długość 7,5 metrów</v>
          </cell>
        </row>
        <row r="1454">
          <cell r="A1454">
            <v>21012</v>
          </cell>
          <cell r="B1454" t="str">
            <v>Euroflex TH z taśmą grzewczą długość 10 metrów</v>
          </cell>
        </row>
        <row r="1455">
          <cell r="A1455">
            <v>21015</v>
          </cell>
          <cell r="B1455" t="str">
            <v>Taśma grzewcza długość 5 metrów, dla rurociągów</v>
          </cell>
        </row>
        <row r="1456">
          <cell r="A1456">
            <v>21016</v>
          </cell>
          <cell r="B1456" t="str">
            <v>Taśma grzewcza długość 7 metrów, dla rurociągów</v>
          </cell>
        </row>
        <row r="1457">
          <cell r="A1457">
            <v>21017</v>
          </cell>
          <cell r="B1457" t="str">
            <v>Taśma grzewcza długość 10 metrów, dla rurociągów</v>
          </cell>
        </row>
        <row r="1458">
          <cell r="A1458">
            <v>21018</v>
          </cell>
          <cell r="B1458" t="str">
            <v>Taśma grzewcza długość 15 metrów, dla rurociągów</v>
          </cell>
        </row>
        <row r="1459">
          <cell r="A1459">
            <v>21019</v>
          </cell>
          <cell r="B1459" t="str">
            <v>Taśma grzewcza długość 25 metrów, dla rurociągów</v>
          </cell>
        </row>
        <row r="1460">
          <cell r="A1460">
            <v>21020</v>
          </cell>
          <cell r="B1460" t="str">
            <v>Taśma grzewcza długość 50 metrów, dla rurociągów</v>
          </cell>
        </row>
        <row r="1461">
          <cell r="A1461">
            <v>21025</v>
          </cell>
          <cell r="B1461" t="str">
            <v>Bezpiecznik FI sterowany czujnikiem temp. zewnętrznym lub na rurociągu</v>
          </cell>
        </row>
        <row r="1462">
          <cell r="A1462">
            <v>21026</v>
          </cell>
          <cell r="B1462" t="str">
            <v>Bezpiecznik FI TS 5 z wyłącznikiem temperaturowym (+ 5 st.C)</v>
          </cell>
        </row>
        <row r="1463">
          <cell r="A1463">
            <v>21027</v>
          </cell>
          <cell r="B1463" t="str">
            <v>Czujnik temperatury zewnętrznej</v>
          </cell>
        </row>
        <row r="1464">
          <cell r="A1464">
            <v>21028</v>
          </cell>
          <cell r="B1464" t="str">
            <v>Czujnik temperatury rurociągu</v>
          </cell>
        </row>
        <row r="1465">
          <cell r="A1465">
            <v>21150100</v>
          </cell>
          <cell r="B1465" t="str">
            <v>Grzybkowy zawór regulacyjny VLA 121 # 2 drogowy, DN15, Kvs 1,6; GW</v>
          </cell>
        </row>
        <row r="1466">
          <cell r="A1466">
            <v>21150200</v>
          </cell>
          <cell r="B1466" t="str">
            <v>Grzybkowy zawór regulacyjny VLA 121 # 2 drogowy, DN15, Kvs 2,5; GW</v>
          </cell>
        </row>
        <row r="1467">
          <cell r="A1467">
            <v>21150300</v>
          </cell>
          <cell r="B1467" t="str">
            <v>Grzybkowy zawór regulacyjny VLA 121 # 2 drogowy, DN15, Kvs 4; GW</v>
          </cell>
        </row>
        <row r="1468">
          <cell r="A1468">
            <v>21150500</v>
          </cell>
          <cell r="B1468" t="str">
            <v>Grzybkowy zawór regulacyjny VLA 121 # 2 drogowy, DN25, Kvs 10; GW</v>
          </cell>
        </row>
        <row r="1469">
          <cell r="A1469">
            <v>21150600</v>
          </cell>
          <cell r="B1469" t="str">
            <v>Grzybkowy zawór regulacyjny VLA 121 # 2 drogowy, DN32, Kvs 16; GW</v>
          </cell>
        </row>
        <row r="1470">
          <cell r="A1470">
            <v>21150700</v>
          </cell>
          <cell r="B1470" t="str">
            <v>Grzybkowy zawór regulacyjny VLA 121 # 2 drogowy, DN40, Kvs 25; GW</v>
          </cell>
        </row>
        <row r="1471">
          <cell r="A1471">
            <v>21200100</v>
          </cell>
          <cell r="B1471" t="str">
            <v>Grzybkowy zawór regulacyjny VLA 325 # 2 drogowy, DN15, Kvs 1,6; kołnierzowy</v>
          </cell>
        </row>
        <row r="1472">
          <cell r="A1472">
            <v>21200200</v>
          </cell>
          <cell r="B1472" t="str">
            <v>Grzybkowy zawór regulacyjny VLA 325 # 2 drogowy, DN15, Kvs 2,5; kołnierzowy</v>
          </cell>
        </row>
        <row r="1473">
          <cell r="A1473">
            <v>21200300</v>
          </cell>
          <cell r="B1473" t="str">
            <v>Grzybkowy zawór regulacyjny VLA 325 # 2 drogowy, DN15, Kvs 4; kołnierzowy</v>
          </cell>
        </row>
        <row r="1474">
          <cell r="A1474">
            <v>21200400</v>
          </cell>
          <cell r="B1474" t="str">
            <v>Grzybkowy zawór regulacyjny VLA 325 # 2 drogowy, DN20, Kvs 6,3; kołnierzowy</v>
          </cell>
        </row>
        <row r="1475">
          <cell r="A1475">
            <v>21200600</v>
          </cell>
          <cell r="B1475" t="str">
            <v>Grzybkowy zawór regulacyjny VLA 325 # 2 drogowy, DN32, Kvs 16; kołnierzowy</v>
          </cell>
        </row>
        <row r="1476">
          <cell r="A1476">
            <v>21200800</v>
          </cell>
          <cell r="B1476" t="str">
            <v>Grzybkowy zawór regulacyjny VLA 325 # 2 drogowy, DN50, Kvs 38; kołnierzowy</v>
          </cell>
        </row>
        <row r="1477">
          <cell r="A1477">
            <v>21200900</v>
          </cell>
          <cell r="B1477" t="str">
            <v>Grzybkowy zawór regulacyjny VLA 335 # 3 drogowy, DN15, Kvs 1,6; kołnierzowy</v>
          </cell>
        </row>
        <row r="1478">
          <cell r="A1478">
            <v>21201000</v>
          </cell>
          <cell r="B1478" t="str">
            <v>Grzybkowy zawór regulacyjny VLA 335 # 3 drogowy, DN15, Kvs 2,5; kołnierzowy</v>
          </cell>
        </row>
        <row r="1479">
          <cell r="A1479">
            <v>21201100</v>
          </cell>
          <cell r="B1479" t="str">
            <v>Grzybkowy zawór regulacyjny VLA 335 # 3 drogowy, DN15, Kvs 4; kołnierzowy</v>
          </cell>
        </row>
        <row r="1480">
          <cell r="A1480">
            <v>21201200</v>
          </cell>
          <cell r="B1480" t="str">
            <v>Grzybkowy zawór regulacyjny VLA 335 # 3 drogowy, DN20, Kvs 6,3; kołnierzowy</v>
          </cell>
        </row>
        <row r="1481">
          <cell r="A1481">
            <v>21201300</v>
          </cell>
          <cell r="B1481" t="str">
            <v>Grzybkowy zawór regulacyjny VLA 335 # 3 drogowy, DN25, Kvs 10; kołnierzowy</v>
          </cell>
        </row>
        <row r="1482">
          <cell r="A1482">
            <v>21201400</v>
          </cell>
          <cell r="B1482" t="str">
            <v>Grzybkowy zawór regulacyjny VLA 335 # 3 drogowy, DN32, Kvs 16; kołnierzowy</v>
          </cell>
        </row>
        <row r="1483">
          <cell r="A1483">
            <v>21201500</v>
          </cell>
          <cell r="B1483" t="str">
            <v>Grzybkowy zawór regulacyjny VLA 335 # 3 drogowy, DN40, Kvs 25; kołnierzowy</v>
          </cell>
        </row>
        <row r="1484">
          <cell r="A1484">
            <v>21211</v>
          </cell>
          <cell r="B1484" t="str">
            <v>Przełącznik poziomu SMMR2, 230 VAC, 2 przekąźniki wyjściowe, 2'' GZ, sonda giętka 100 cm</v>
          </cell>
        </row>
        <row r="1485">
          <cell r="A1485">
            <v>21360</v>
          </cell>
          <cell r="B1485" t="str">
            <v>System BMS do agregatu pompowego, 6 przekaźników: 2 x termiczne, 2 x pracy pomp, niskiego ciśnienia i wycieku</v>
          </cell>
        </row>
        <row r="1486">
          <cell r="A1486">
            <v>22000000005082</v>
          </cell>
          <cell r="B1486" t="str">
            <v>Naczynie przeponowe, 5 litrowe, 8 bar, 3/8''</v>
          </cell>
        </row>
        <row r="1487">
          <cell r="A1487">
            <v>22000000008082</v>
          </cell>
          <cell r="B1487" t="str">
            <v>Naczynie przeponowe 8 litrów, 8 bar</v>
          </cell>
        </row>
        <row r="1488">
          <cell r="A1488">
            <v>22000000025082</v>
          </cell>
          <cell r="B1488" t="str">
            <v>Naczynie przeponowe 25 litrów, 8 kg</v>
          </cell>
        </row>
        <row r="1489">
          <cell r="A1489">
            <v>2202010</v>
          </cell>
          <cell r="B1489" t="str">
            <v>Eurolyzer ST, O2, CO/H2</v>
          </cell>
        </row>
        <row r="1490">
          <cell r="A1490">
            <v>2202110</v>
          </cell>
          <cell r="B1490" t="str">
            <v>Eurolyzer ST, O2, CO/H2, ciąg kominowy</v>
          </cell>
        </row>
        <row r="1491">
          <cell r="A1491">
            <v>22030000001030</v>
          </cell>
          <cell r="B1491" t="str">
            <v>Wyłącznik ciśnieniowy DSSG-1 do DWA i GP</v>
          </cell>
        </row>
        <row r="1492">
          <cell r="A1492">
            <v>22050000001199</v>
          </cell>
          <cell r="B1492" t="str">
            <v>Moduł MINI GSM TRANSMITTER</v>
          </cell>
        </row>
        <row r="1493">
          <cell r="A1493">
            <v>221125101</v>
          </cell>
          <cell r="B1493" t="str">
            <v>Zawór termostatyczny Vario-Th.-Kombiblock S E 1/2 AG</v>
          </cell>
        </row>
        <row r="1494">
          <cell r="A1494">
            <v>221175101</v>
          </cell>
          <cell r="B1494" t="str">
            <v>Zawór termostatyczny Vario-Th.-Kombiblock S D 1/2AG</v>
          </cell>
        </row>
        <row r="1495">
          <cell r="A1495">
            <v>22150600</v>
          </cell>
          <cell r="B1495" t="str">
            <v>Siłownik ALD 100 3 punktowy/proporcjonalny, 24 V AC # ALD 124, 150 s</v>
          </cell>
        </row>
        <row r="1496">
          <cell r="A1496" t="str">
            <v>22300M8</v>
          </cell>
          <cell r="B1496" t="str">
            <v>Anoda magnezowa 300 mm, M8</v>
          </cell>
        </row>
        <row r="1497">
          <cell r="A1497">
            <v>2234600</v>
          </cell>
          <cell r="B1497" t="str">
            <v>Termostatyczny zawór mieszający ATS 346 DN15, 3/4" GZ, zakres temperatury 20-43 st C, Kvs 1,6</v>
          </cell>
        </row>
        <row r="1498">
          <cell r="A1498">
            <v>2234699</v>
          </cell>
          <cell r="B1498" t="str">
            <v>Termostatyczny zawór mieszający ATS 346 DN15, 3/4" GZ, zakres temperatury 20-43 st C, Kvs 1,6 - bez opakowania</v>
          </cell>
        </row>
        <row r="1499">
          <cell r="A1499">
            <v>2234700</v>
          </cell>
          <cell r="B1499" t="str">
            <v>Termostatyczny zawór mieszający ATS 347 DN20, 3/4" GZ, zakres temperatury 30-65 st C, Kvs 1,6</v>
          </cell>
        </row>
        <row r="1500">
          <cell r="A1500">
            <v>2234799</v>
          </cell>
          <cell r="B1500" t="str">
            <v>Termostatyczny zawór mieszający ATS 347 DN20, 3/4" GZ, zakres temperatury 30-65 st C, Kvs 1,6 - bez opakowania</v>
          </cell>
        </row>
        <row r="1501">
          <cell r="A1501">
            <v>2236600</v>
          </cell>
          <cell r="B1501" t="str">
            <v>Termostatyczny zawór mieszający ATS 366 DN25, 1" GZ, zakres temperatury 20-43 st C, Kvs 1,6</v>
          </cell>
        </row>
        <row r="1502">
          <cell r="A1502">
            <v>2236699</v>
          </cell>
          <cell r="B1502" t="str">
            <v>Termostatyczny zawór mieszający ATS 366 DN25, 1" GZ, zakres temperatury 20-43 st C, Kvs 1,6 - bez opakowania</v>
          </cell>
        </row>
        <row r="1503">
          <cell r="A1503">
            <v>2236700</v>
          </cell>
          <cell r="B1503" t="str">
            <v>Termostatyczny zawór mieszający ATS 367 DN25, 1" GZ, zakres temperatury 30-65 st C, Kvs 1,6</v>
          </cell>
        </row>
        <row r="1504">
          <cell r="A1504">
            <v>2236799</v>
          </cell>
          <cell r="B1504" t="str">
            <v>Termostatyczny zawór mieszający ATS 367 DN25, 1" GZ, zakres temperatury 30-65 st C, Kvs 1,6 - bez opakowania</v>
          </cell>
        </row>
        <row r="1505">
          <cell r="A1505">
            <v>22371</v>
          </cell>
          <cell r="B1505" t="str">
            <v>Przewód podgrzewany, 5 m</v>
          </cell>
        </row>
        <row r="1506">
          <cell r="A1506">
            <v>22394</v>
          </cell>
          <cell r="B1506" t="str">
            <v>Drukarka EURO-PRINTER (termiczna)</v>
          </cell>
        </row>
        <row r="1507">
          <cell r="A1507">
            <v>2239400</v>
          </cell>
          <cell r="B1507" t="str">
            <v>Drukarka EURO-PRINTER (termiczna)</v>
          </cell>
        </row>
        <row r="1508">
          <cell r="A1508" t="str">
            <v>22400M8</v>
          </cell>
          <cell r="B1508" t="str">
            <v>Anoda magnezowa 400 mm, M8</v>
          </cell>
        </row>
        <row r="1509">
          <cell r="A1509" t="str">
            <v>22500M8</v>
          </cell>
          <cell r="B1509" t="str">
            <v>Anoda magnezowa 500 mm, M8</v>
          </cell>
        </row>
        <row r="1510">
          <cell r="A1510">
            <v>2250701</v>
          </cell>
          <cell r="B1510" t="str">
            <v>Zawór regulacyjno-pomiarowy STVU, kołnierzowy, DN65</v>
          </cell>
        </row>
        <row r="1511">
          <cell r="A1511">
            <v>2250702</v>
          </cell>
          <cell r="B1511" t="str">
            <v>Zawór regulacyjno-pomiarowy STV, kołnierzowy, przyłącza pomiarowe, DN65</v>
          </cell>
        </row>
        <row r="1512">
          <cell r="A1512">
            <v>2250801</v>
          </cell>
          <cell r="B1512" t="str">
            <v>Zawór regulacyjno-pomiarowy STVU, kołnierzowy, DN80</v>
          </cell>
        </row>
        <row r="1513">
          <cell r="A1513">
            <v>2250802</v>
          </cell>
          <cell r="B1513" t="str">
            <v>Zawór regulacyjno-pomiarowy STV, kołnierzowy, przyłącza pomiarowe, DN80</v>
          </cell>
        </row>
        <row r="1514">
          <cell r="A1514">
            <v>2250901</v>
          </cell>
          <cell r="B1514" t="str">
            <v>Zawór regulacyjno-pomiarowy STVU, kołnierzowy, DN100</v>
          </cell>
        </row>
        <row r="1515">
          <cell r="A1515">
            <v>2250902</v>
          </cell>
          <cell r="B1515" t="str">
            <v>Zawór regulacyjno-pomiarowy STV, kołnierzowy, przyłącza pomiarowe, DN100</v>
          </cell>
        </row>
        <row r="1516">
          <cell r="A1516">
            <v>2251001</v>
          </cell>
          <cell r="B1516" t="str">
            <v>Zawór regulacyjno-pomiarowy STVU, kołnierzowy, DN125</v>
          </cell>
        </row>
        <row r="1517">
          <cell r="A1517">
            <v>2251002</v>
          </cell>
          <cell r="B1517" t="str">
            <v>Zawór regulacyjno-pomiarowy STV, kołnierzowy, przyłącza pomiarowe, DN125</v>
          </cell>
        </row>
        <row r="1518">
          <cell r="A1518">
            <v>2251101</v>
          </cell>
          <cell r="B1518" t="str">
            <v>Zawór regulacyjno-pomiarowy STVU, kołnierzowy, DN150</v>
          </cell>
        </row>
        <row r="1519">
          <cell r="A1519">
            <v>2251102</v>
          </cell>
          <cell r="B1519" t="str">
            <v>Zawór regulacyjno-pomiarowy STV, kołnierzowy, przyłącza pomiarowe, DN150</v>
          </cell>
        </row>
        <row r="1520">
          <cell r="A1520">
            <v>2251202</v>
          </cell>
          <cell r="B1520" t="str">
            <v>Zawór regulacyjno-pomiarowy STVC, kołnierzowy, przyłącza pomiarowe, DN200</v>
          </cell>
        </row>
        <row r="1521">
          <cell r="A1521">
            <v>2251302</v>
          </cell>
          <cell r="B1521" t="str">
            <v>Zawór regulacyjno-pomiarowy STVC, kołnierzowy, przyłącza pomiarowe, DN250</v>
          </cell>
        </row>
        <row r="1522">
          <cell r="A1522">
            <v>2251402</v>
          </cell>
          <cell r="B1522" t="str">
            <v>Zawór regulacyjno-pomiarowy STVC, kołnierzowy, przyłącza pomiarowe, DN300</v>
          </cell>
        </row>
        <row r="1523">
          <cell r="A1523" t="str">
            <v>22530P</v>
          </cell>
          <cell r="B1523" t="str">
            <v>Dysza do palnika olejowego, 2,25 USgal/h, kąt rozpylania 30°</v>
          </cell>
        </row>
        <row r="1524">
          <cell r="A1524" t="str">
            <v>22530S</v>
          </cell>
          <cell r="B1524" t="str">
            <v>Dysza do palnika olejowego, 2,25 USgal/h, kąt rozpylania 30°</v>
          </cell>
        </row>
        <row r="1525">
          <cell r="A1525" t="str">
            <v>22545H</v>
          </cell>
          <cell r="B1525" t="str">
            <v>Dysza do palnika olejowego, 2,25 USgal/h, kąt rozpylania 45°</v>
          </cell>
        </row>
        <row r="1526">
          <cell r="A1526" t="str">
            <v>22545HF</v>
          </cell>
          <cell r="B1526" t="str">
            <v>Dysza do palnika olejowego, 2,25 USgal/h, kąt rozpylania 45°, pierścieniowe</v>
          </cell>
        </row>
        <row r="1527">
          <cell r="A1527" t="str">
            <v>22545P</v>
          </cell>
          <cell r="B1527" t="str">
            <v>Dysza do palnika olejowego, 2,25 USgal/h, kąt rozpylania 45°</v>
          </cell>
        </row>
        <row r="1528">
          <cell r="A1528" t="str">
            <v>22545SF</v>
          </cell>
          <cell r="B1528" t="str">
            <v>Dysza do palnika olejowego, 2,25 USgal/h, kąt rozpylania 45°, pełne</v>
          </cell>
        </row>
        <row r="1529">
          <cell r="A1529">
            <v>2255100</v>
          </cell>
          <cell r="B1529" t="str">
            <v>Papier do drukarki EuroPrinter</v>
          </cell>
        </row>
        <row r="1530">
          <cell r="A1530">
            <v>2255101</v>
          </cell>
          <cell r="B1530" t="str">
            <v>Rolka Termiczna 57x10</v>
          </cell>
        </row>
        <row r="1531">
          <cell r="A1531" t="str">
            <v>22560H</v>
          </cell>
          <cell r="B1531" t="str">
            <v>Dysza do palnika olejowego, 2,25 USgal/h, kąt rozpylania 60°</v>
          </cell>
        </row>
        <row r="1532">
          <cell r="A1532" t="str">
            <v>22560HF</v>
          </cell>
          <cell r="B1532" t="str">
            <v>Dysza do palnika olejowego, 2,25 USgal/h, kąt rozpylania 60°, pierścieniowe</v>
          </cell>
        </row>
        <row r="1533">
          <cell r="A1533" t="str">
            <v>22560S</v>
          </cell>
          <cell r="B1533" t="str">
            <v>Dysza do palnika olejowego, 2,25 USgal/h, kąt rozpylania 60°</v>
          </cell>
        </row>
        <row r="1534">
          <cell r="A1534" t="str">
            <v>22560SF</v>
          </cell>
          <cell r="B1534" t="str">
            <v>Dysza do palnika olejowego, 2,25 USgal/h, kąt rozpylania 60°, pełne</v>
          </cell>
        </row>
        <row r="1535">
          <cell r="A1535">
            <v>22568</v>
          </cell>
          <cell r="B1535" t="str">
            <v>GAS CONTROL UNIT GCU-1 NR. 25.300.10</v>
          </cell>
        </row>
        <row r="1536">
          <cell r="A1536" t="str">
            <v>22580HF</v>
          </cell>
          <cell r="B1536" t="str">
            <v>Dysza do palnika olejowego, 2,25 USgal/h, kąt rozpylania 80°, pierścieniowe</v>
          </cell>
        </row>
        <row r="1537">
          <cell r="A1537" t="str">
            <v>22580P</v>
          </cell>
          <cell r="B1537" t="str">
            <v>Dysza do palnika olejowego, 2,25 USgal/h, kąt rozpylania 80°</v>
          </cell>
        </row>
        <row r="1538">
          <cell r="A1538" t="str">
            <v>22580SF</v>
          </cell>
          <cell r="B1538" t="str">
            <v>Dysza do palnika olejowego, 2,25 USgal/h, kąt rozpylania 80°, pełne</v>
          </cell>
        </row>
        <row r="1539">
          <cell r="A1539" t="str">
            <v>225801</v>
          </cell>
          <cell r="B1539" t="str">
            <v>Filtr kondensatu do Maxisystem-a 1 szt</v>
          </cell>
        </row>
        <row r="1540">
          <cell r="A1540" t="str">
            <v>22600M8</v>
          </cell>
          <cell r="B1540" t="str">
            <v>Anoda magnezowa 600 mm, M8</v>
          </cell>
        </row>
        <row r="1541">
          <cell r="A1541">
            <v>2262501</v>
          </cell>
          <cell r="B1541" t="str">
            <v>Zawór regulacyjno-pomiarowy STV, kołnierzowy, przyłącza pomiarowe, DN65</v>
          </cell>
        </row>
        <row r="1542">
          <cell r="A1542">
            <v>2262601</v>
          </cell>
          <cell r="B1542" t="str">
            <v>Zawór regulacyjny-pomiarowy STV, kołnierzowy, DN80</v>
          </cell>
        </row>
        <row r="1543">
          <cell r="A1543">
            <v>2266600</v>
          </cell>
          <cell r="B1543" t="str">
            <v>Papier do drukarki etykieta samoprzylepna</v>
          </cell>
        </row>
        <row r="1544">
          <cell r="A1544" t="str">
            <v>22700G3</v>
          </cell>
          <cell r="B1544" t="str">
            <v>Anoda magnezowa 700 mm, 3/4"</v>
          </cell>
        </row>
        <row r="1545">
          <cell r="A1545">
            <v>2275800</v>
          </cell>
          <cell r="B1545" t="str">
            <v>Gumowe etui do Eurolyzer ST</v>
          </cell>
        </row>
        <row r="1546">
          <cell r="A1546">
            <v>2279601</v>
          </cell>
          <cell r="B1546" t="str">
            <v>Karta Goodram micro SD 2 GB + adapter SD</v>
          </cell>
        </row>
        <row r="1547">
          <cell r="A1547">
            <v>2279602</v>
          </cell>
          <cell r="B1547" t="str">
            <v>Karta TOSHIBA micro SDHC 4 GB + adapter SD</v>
          </cell>
        </row>
        <row r="1548">
          <cell r="A1548" t="str">
            <v>22800G3</v>
          </cell>
          <cell r="B1548" t="str">
            <v>Anoda magnezowa, łańcuchowa, 800 mm, 3/4"</v>
          </cell>
        </row>
        <row r="1549">
          <cell r="A1549" t="str">
            <v>22800M8</v>
          </cell>
          <cell r="B1549" t="str">
            <v>Anoda magnezowa 800 mm, M8</v>
          </cell>
        </row>
        <row r="1550">
          <cell r="A1550">
            <v>23030000050389</v>
          </cell>
          <cell r="B1550" t="str">
            <v>Zawór elektromagnetyczny 3/8" wraz z ogranicznikiem przepływu i filtrem</v>
          </cell>
        </row>
        <row r="1551">
          <cell r="A1551">
            <v>23030000060389</v>
          </cell>
          <cell r="B1551" t="str">
            <v>System kontroli poziomu napełnienia</v>
          </cell>
        </row>
        <row r="1552">
          <cell r="A1552">
            <v>23040000001012</v>
          </cell>
          <cell r="B1552" t="str">
            <v>Element wykonawczy systemu sterującego EDM</v>
          </cell>
        </row>
        <row r="1553">
          <cell r="A1553">
            <v>23050010402190</v>
          </cell>
          <cell r="B1553" t="str">
            <v>Elastyczna sonda 2,5 m, przyłącze 2"</v>
          </cell>
        </row>
        <row r="1554">
          <cell r="A1554" t="str">
            <v>23050010402190K</v>
          </cell>
          <cell r="B1554" t="str">
            <v>Elastyczna sonda 2,5 m, przyłącze 2" z zczujnikiem</v>
          </cell>
        </row>
        <row r="1555">
          <cell r="A1555">
            <v>23050010402590</v>
          </cell>
          <cell r="B1555" t="str">
            <v>Prętowa sonda do systemu sterującego EDM-40 2.5mt 2"</v>
          </cell>
        </row>
        <row r="1556">
          <cell r="A1556">
            <v>23050020409000</v>
          </cell>
          <cell r="B1556" t="str">
            <v>Elektroniczny wskaźnik poziomu EDM-40, 230 V</v>
          </cell>
        </row>
        <row r="1557">
          <cell r="A1557" t="str">
            <v>23050020409000K</v>
          </cell>
          <cell r="B1557" t="str">
            <v>Elektroniczny wskaźnik poziomu EDM-40 zestaw z sondą, modułem i czujnikiem</v>
          </cell>
        </row>
        <row r="1558">
          <cell r="A1558">
            <v>23060000010010</v>
          </cell>
          <cell r="B1558" t="str">
            <v>Sygnalizator poziomu SMMR1 z sondą, 3 stany, 1 wyjście przkaźnikowe</v>
          </cell>
        </row>
        <row r="1559">
          <cell r="A1559">
            <v>23060000020010</v>
          </cell>
          <cell r="B1559" t="str">
            <v>Przełącznik poziomu SMMR2, 230 VAC, 2 przekąźniki wyjściowe, 2'' GZ, sonda prętowa 140 cm</v>
          </cell>
        </row>
        <row r="1560">
          <cell r="A1560">
            <v>23070000000002</v>
          </cell>
          <cell r="B1560" t="str">
            <v>Szafka montażowa dla systemu sterowania napełnienia zbiornika</v>
          </cell>
        </row>
        <row r="1561">
          <cell r="A1561">
            <v>230900000004000</v>
          </cell>
          <cell r="B1561" t="str">
            <v>Wanienka zbierające wycieki wraz z czujnikiem</v>
          </cell>
        </row>
        <row r="1562">
          <cell r="A1562">
            <v>2311</v>
          </cell>
          <cell r="B1562" t="str">
            <v>Wzmacniacz 211 QTY 1</v>
          </cell>
        </row>
        <row r="1563">
          <cell r="A1563">
            <v>2320</v>
          </cell>
          <cell r="B1563" t="str">
            <v>Sonda 1"  6m</v>
          </cell>
        </row>
        <row r="1564">
          <cell r="A1564">
            <v>2366</v>
          </cell>
          <cell r="B1564" t="str">
            <v>Rozdzielacz ROPSHZK 8</v>
          </cell>
        </row>
        <row r="1565">
          <cell r="A1565" t="str">
            <v>240101004</v>
          </cell>
          <cell r="B1565" t="str">
            <v>Magnes do dźwigni mikrow.WMS WP-6</v>
          </cell>
        </row>
        <row r="1566">
          <cell r="A1566">
            <v>24000101</v>
          </cell>
          <cell r="B1566" t="str">
            <v>Dolny (czarny) element do RG210</v>
          </cell>
        </row>
        <row r="1567">
          <cell r="A1567">
            <v>24853</v>
          </cell>
          <cell r="B1567" t="str">
            <v>Naczynie wzbiorcze do c.w.u. Airfix P 8, 10 bar</v>
          </cell>
        </row>
        <row r="1568">
          <cell r="A1568">
            <v>24854</v>
          </cell>
          <cell r="B1568" t="str">
            <v>Naczynie wzbiorcze do c.w.u. Airfix P 12, 10 bar</v>
          </cell>
        </row>
        <row r="1569">
          <cell r="A1569" t="str">
            <v>2500530110A</v>
          </cell>
          <cell r="B1569" t="str">
            <v>Presostat, 0,5 bar, przyłącze 1/4", reset automatyczny</v>
          </cell>
        </row>
        <row r="1570">
          <cell r="A1570">
            <v>25000</v>
          </cell>
          <cell r="B1570" t="str">
            <v>Zawór bezpieczeństwa KD, 2,5 bar, 1/2" x 3/4"</v>
          </cell>
        </row>
        <row r="1571">
          <cell r="A1571" t="str">
            <v>250060B</v>
          </cell>
          <cell r="B1571" t="str">
            <v>Dysza do palnika olejowego, 2,50 USgal/h, kąt rozpylania 60°</v>
          </cell>
        </row>
        <row r="1572">
          <cell r="A1572">
            <v>25010</v>
          </cell>
          <cell r="B1572" t="str">
            <v>Zawór bezpieczeństwa KD, 2,5 bar,  3/4" x 1"</v>
          </cell>
        </row>
        <row r="1573">
          <cell r="A1573" t="str">
            <v>2501000XL</v>
          </cell>
          <cell r="B1573" t="str">
            <v>Zestaw podłogowy do 250 m2</v>
          </cell>
        </row>
        <row r="1574">
          <cell r="A1574" t="str">
            <v>2501000XL10BR</v>
          </cell>
          <cell r="B1574" t="str">
            <v>Zestaw podłogowy do 250 m2, bez rury</v>
          </cell>
        </row>
        <row r="1575">
          <cell r="A1575" t="str">
            <v>25030P</v>
          </cell>
          <cell r="B1575" t="str">
            <v>Dysza do palnika olejowego, 2,50 USgal/h, kąt rozpylania 30°</v>
          </cell>
        </row>
        <row r="1576">
          <cell r="A1576" t="str">
            <v>25045HF</v>
          </cell>
          <cell r="B1576" t="str">
            <v>Dysza do palnika olejowego, 2,50 USgal/h, kąt rozpylania 45°, pierścieniowe</v>
          </cell>
        </row>
        <row r="1577">
          <cell r="A1577" t="str">
            <v>25045SF</v>
          </cell>
          <cell r="B1577" t="str">
            <v>Dysza do palnika olejowego, 2,50 USgal/h, kąt rozpylania 45°, pełne</v>
          </cell>
        </row>
        <row r="1578">
          <cell r="A1578" t="str">
            <v>25060HF</v>
          </cell>
          <cell r="B1578" t="str">
            <v>Dysza do palnika olejowego, 2,50 USgal/h, kąt rozpylania 60°, pierścieniowe</v>
          </cell>
        </row>
        <row r="1579">
          <cell r="A1579" t="str">
            <v>25060S</v>
          </cell>
          <cell r="B1579" t="str">
            <v>Dysza do palnika olejowego, 2,50 USgal/h, kąt rozpylania 60°</v>
          </cell>
        </row>
        <row r="1580">
          <cell r="A1580" t="str">
            <v>25060SF</v>
          </cell>
          <cell r="B1580" t="str">
            <v>Dysza do palnika olejowego, 2,50 USgal/h, kąt rozpylania 60°, pełne</v>
          </cell>
        </row>
        <row r="1581">
          <cell r="A1581" t="str">
            <v>25080HF</v>
          </cell>
          <cell r="B1581" t="str">
            <v>Dysza do palnika olejowego, 2,50 USgal/h, kąt rozpylania 80°, pierścieniowe</v>
          </cell>
        </row>
        <row r="1582">
          <cell r="A1582" t="str">
            <v>25080P</v>
          </cell>
          <cell r="B1582" t="str">
            <v>Dysza do palnika olejowego, 2,50 USgal/h, kąt rozpylania 80°</v>
          </cell>
        </row>
        <row r="1583">
          <cell r="A1583" t="str">
            <v>25080SF</v>
          </cell>
          <cell r="B1583" t="str">
            <v>Dysza do palnika olejowego, 2,50 USgal/h, kąt rozpylania 80°, pełne</v>
          </cell>
        </row>
        <row r="1584">
          <cell r="A1584" t="str">
            <v>250900L</v>
          </cell>
          <cell r="B1584" t="str">
            <v>Zestaw podłogowy do 250 m2</v>
          </cell>
        </row>
        <row r="1585">
          <cell r="A1585" t="str">
            <v>250900LBR</v>
          </cell>
          <cell r="B1585" t="str">
            <v>Zestaw podłogowy do 250 m2, bez rury</v>
          </cell>
        </row>
        <row r="1586">
          <cell r="A1586" t="str">
            <v>2510530110A</v>
          </cell>
          <cell r="B1586" t="str">
            <v>Presostat, 0,5 bar, przyłącze 1/8", reset automatyczny</v>
          </cell>
        </row>
        <row r="1587">
          <cell r="A1587">
            <v>25100</v>
          </cell>
          <cell r="B1587" t="str">
            <v>Zawór bezpieczeństwa z gwintem zewnętrznym MSE, 2,5 bar, GZ 1/2" x GW 3/4"</v>
          </cell>
        </row>
        <row r="1588">
          <cell r="A1588">
            <v>25200</v>
          </cell>
          <cell r="B1588" t="str">
            <v>Zawór bezpieczeństwa z wyjściem na manometr MS(M), 2,5 bar, GW 1/2" x GW 3/4"</v>
          </cell>
        </row>
        <row r="1589">
          <cell r="A1589">
            <v>25300</v>
          </cell>
          <cell r="B1589" t="str">
            <v>Zawór bezpieczeństwa z wyjściem na manometr MSE(M) 2,5 bar, GZ 1/2" x GW 3/4"</v>
          </cell>
        </row>
        <row r="1590">
          <cell r="A1590" t="str">
            <v>26102</v>
          </cell>
          <cell r="B1590" t="str">
            <v>Podstawka sterownika LOA 24/26/44, LGB 21/22</v>
          </cell>
        </row>
        <row r="1591">
          <cell r="A1591" t="str">
            <v>26105</v>
          </cell>
          <cell r="B1591" t="str">
            <v>Podstawka sterownika MMI, MMG S98 12 pin</v>
          </cell>
        </row>
        <row r="1592">
          <cell r="A1592" t="str">
            <v>26106</v>
          </cell>
          <cell r="B1592" t="str">
            <v>Podstawka sterownika AGM 41049090550</v>
          </cell>
        </row>
        <row r="1593">
          <cell r="A1593" t="str">
            <v>26107</v>
          </cell>
          <cell r="B1593" t="str">
            <v>Podstawka TMG, 70205</v>
          </cell>
        </row>
        <row r="1594">
          <cell r="A1594">
            <v>26000</v>
          </cell>
          <cell r="B1594" t="str">
            <v>Unimat 3000-elektropn.przyrz.do pom.poz.</v>
          </cell>
        </row>
        <row r="1595">
          <cell r="A1595">
            <v>26004</v>
          </cell>
          <cell r="B1595" t="str">
            <v>Unimat 3000-elektropn.przyrz.do pom.poz. - wersja polska</v>
          </cell>
        </row>
        <row r="1596">
          <cell r="A1596">
            <v>26100</v>
          </cell>
          <cell r="B1596" t="str">
            <v>Elektropneumatyczny przyrząd do pomiaru poziomu cieczy Unimat 8000, zakres wysokości 3000-8000 mm</v>
          </cell>
        </row>
        <row r="1597">
          <cell r="A1597" t="str">
            <v>26400G4</v>
          </cell>
          <cell r="B1597" t="str">
            <v>Anoda magnezowa 400 mm, 1"</v>
          </cell>
        </row>
        <row r="1598">
          <cell r="A1598" t="str">
            <v>26500G4</v>
          </cell>
          <cell r="B1598" t="str">
            <v>Anoda magnezowa 500 mm, 1"</v>
          </cell>
        </row>
        <row r="1599">
          <cell r="A1599" t="str">
            <v>26500M8</v>
          </cell>
          <cell r="B1599" t="str">
            <v>Anoda magnezowa 500 mm, M8</v>
          </cell>
        </row>
        <row r="1600">
          <cell r="A1600" t="str">
            <v>26700G4</v>
          </cell>
          <cell r="B1600" t="str">
            <v>Anoda magnezowa 700 mm, 1"</v>
          </cell>
        </row>
        <row r="1601">
          <cell r="A1601" t="str">
            <v>26911621</v>
          </cell>
          <cell r="B1601" t="str">
            <v>Microsoft OEM Office Pro 2007 Win32 Polish</v>
          </cell>
        </row>
        <row r="1602">
          <cell r="A1602">
            <v>270003</v>
          </cell>
          <cell r="B1602" t="str">
            <v>Dławik 18,6 Fill-O-Tron  R7</v>
          </cell>
        </row>
        <row r="1603">
          <cell r="A1603">
            <v>2702</v>
          </cell>
          <cell r="B1603" t="str">
            <v>PROLYZER : O2, CO, ciąg kominowy</v>
          </cell>
        </row>
        <row r="1604">
          <cell r="A1604" t="str">
            <v>27530P</v>
          </cell>
          <cell r="B1604" t="str">
            <v>Dysza do palnika olejowego, 2,75 USgal/h, kąt rozpylania 30°</v>
          </cell>
        </row>
        <row r="1605">
          <cell r="A1605" t="str">
            <v>27530S</v>
          </cell>
          <cell r="B1605" t="str">
            <v>Dysza do palnika olejowego, 2,75 USgal/h, kąt rozpylania 30°</v>
          </cell>
        </row>
        <row r="1606">
          <cell r="A1606" t="str">
            <v>27545HF</v>
          </cell>
          <cell r="B1606" t="str">
            <v>Dysza do palnika olejowego, 2,75 USgal/h, kąt rozpylania 45°, pierścieniowe</v>
          </cell>
        </row>
        <row r="1607">
          <cell r="A1607" t="str">
            <v>27545P</v>
          </cell>
          <cell r="B1607" t="str">
            <v>Dysza do palnika olejowego, 2,75 USgal/h, kąt rozpylania 45°</v>
          </cell>
        </row>
        <row r="1608">
          <cell r="A1608" t="str">
            <v>27545SF</v>
          </cell>
          <cell r="B1608" t="str">
            <v>Dysza do palnika olejowego, 2,75 USgal/h, kąt rozpylania 45°, pełne</v>
          </cell>
        </row>
        <row r="1609">
          <cell r="A1609" t="str">
            <v>27560HF</v>
          </cell>
          <cell r="B1609" t="str">
            <v>Dysza do palnika olejowego, 2,75 USgal/h, kąt rozpylania 60°, pierścieniowe</v>
          </cell>
        </row>
        <row r="1610">
          <cell r="A1610" t="str">
            <v>27560SF</v>
          </cell>
          <cell r="B1610" t="str">
            <v>Dysza do palnika olejowego, 2,75 USgal/h, kąt rozpylania 60°, pełne</v>
          </cell>
        </row>
        <row r="1611">
          <cell r="A1611" t="str">
            <v>27580HF</v>
          </cell>
          <cell r="B1611" t="str">
            <v>Dysza do palnika olejowego, 2,75 USgal/h, kąt rozpylania 80°, pierścieniowe</v>
          </cell>
        </row>
        <row r="1612">
          <cell r="A1612" t="str">
            <v>27580P</v>
          </cell>
          <cell r="B1612" t="str">
            <v>Dysza do palnika olejowego, 2,75 USgal/h, kąt rozpylania 80°</v>
          </cell>
        </row>
        <row r="1613">
          <cell r="A1613" t="str">
            <v>27580SF</v>
          </cell>
          <cell r="B1613" t="str">
            <v>Dysza do palnika olejowego, 2,75 USgal/h, kąt rozpylania 80°, Pełne</v>
          </cell>
        </row>
        <row r="1614">
          <cell r="A1614">
            <v>28000</v>
          </cell>
          <cell r="B1614" t="str">
            <v>Pneumatyczny przyrząd do pomiaru poziomu cieczy Unitop 3000, zakres wysokości 900-3000 mm</v>
          </cell>
        </row>
        <row r="1615">
          <cell r="A1615" t="str">
            <v>28000S</v>
          </cell>
          <cell r="B1615" t="str">
            <v>Pneumatyczny przyrząd do pomiaru poziomu cieczy Unitop 3000 + sonda Pneumofix</v>
          </cell>
        </row>
        <row r="1616">
          <cell r="A1616">
            <v>28003</v>
          </cell>
          <cell r="B1616" t="str">
            <v>Zestaw naprawczy do UNITOP</v>
          </cell>
        </row>
        <row r="1617">
          <cell r="A1617">
            <v>28040</v>
          </cell>
          <cell r="B1617" t="str">
            <v>Pneumatyczny przyrząd do pomiaru poziomu cieczy Unitop AdBlue</v>
          </cell>
        </row>
        <row r="1618">
          <cell r="A1618">
            <v>28100</v>
          </cell>
          <cell r="B1618" t="str">
            <v>Pneumatyczny przyrząd do pomiaru poziomu cieczy Unitop 1200, zakres wysokości 700-1200 mm</v>
          </cell>
        </row>
        <row r="1619">
          <cell r="A1619">
            <v>28200</v>
          </cell>
          <cell r="B1619" t="str">
            <v>Pneumatyczny przyrząd do pomiaru poziomu cieczy Unitop 4000, zakres wysokości 3000-4000 mm</v>
          </cell>
        </row>
        <row r="1620">
          <cell r="A1620" t="str">
            <v>2830OSA+GSM</v>
          </cell>
          <cell r="B1620" t="str">
            <v>WGA 01 z sondą ES4+R6+GSM</v>
          </cell>
        </row>
        <row r="1621">
          <cell r="A1621" t="str">
            <v>2830OSAMK2</v>
          </cell>
          <cell r="B1621" t="str">
            <v>WGA 01 z sondą ES4+R6+zasilacz solarny</v>
          </cell>
        </row>
        <row r="1622">
          <cell r="A1622" t="str">
            <v>2830OSAMK2GSM</v>
          </cell>
          <cell r="B1622" t="str">
            <v>WGA 01 z sondą ES4+R6+zasilacz solarny+GSM</v>
          </cell>
        </row>
        <row r="1623">
          <cell r="A1623">
            <v>28999</v>
          </cell>
          <cell r="B1623" t="str">
            <v>Dodatkowe skale do Unimat/Unitop</v>
          </cell>
        </row>
        <row r="1624">
          <cell r="A1624" t="str">
            <v>2D10510</v>
          </cell>
          <cell r="B1624" t="str">
            <v>Cyfrowy regulator pogodowy Promatic D10</v>
          </cell>
        </row>
        <row r="1625">
          <cell r="A1625" t="str">
            <v>2D20510</v>
          </cell>
          <cell r="B1625" t="str">
            <v>Cyfrowy regulator pogodowy Promatic D20</v>
          </cell>
        </row>
        <row r="1626">
          <cell r="A1626" t="str">
            <v>2DD2++010</v>
          </cell>
          <cell r="B1626" t="str">
            <v>Cyfrowy moduł pokojowy DD2+</v>
          </cell>
        </row>
        <row r="1627">
          <cell r="A1627" t="str">
            <v>2DD2510</v>
          </cell>
          <cell r="B1627" t="str">
            <v>Cyfrowy moduł pokojowy DD2</v>
          </cell>
        </row>
        <row r="1628">
          <cell r="A1628" t="str">
            <v>2RX22510</v>
          </cell>
          <cell r="B1628" t="str">
            <v>Odbiornik radiowy RX22, do regulatora ST2TX</v>
          </cell>
        </row>
        <row r="1629">
          <cell r="A1629" t="str">
            <v>2ST2JV510</v>
          </cell>
          <cell r="B1629" t="str">
            <v>Cyfrowy regulator pokojowy ST2JV, moduł do kotłów Junkers oraz Vaillant</v>
          </cell>
        </row>
        <row r="1630">
          <cell r="A1630" t="str">
            <v>2ST2R510</v>
          </cell>
          <cell r="B1630" t="str">
            <v>Cyfrowy regulator pokojowy ST2R, sterowanie 2 punktowe</v>
          </cell>
        </row>
        <row r="1631">
          <cell r="A1631" t="str">
            <v>2ST2RDR511</v>
          </cell>
          <cell r="B1631" t="str">
            <v>Cyfrowy regulator pokojowy ST2RDR, sterowanie 3 punktowe</v>
          </cell>
        </row>
        <row r="1632">
          <cell r="A1632" t="str">
            <v>2ST2RDR511SELT</v>
          </cell>
          <cell r="B1632" t="str">
            <v>Cyfrowy regulator pokojowy ST2RDR, reg. temp. 10-30 °C</v>
          </cell>
        </row>
        <row r="1633">
          <cell r="A1633" t="str">
            <v>2ST2TX510</v>
          </cell>
          <cell r="B1633" t="str">
            <v>Cyfrowy regulator pokojowy ST2TX, sterowanie 3 punktowe, moduł regulacji bezprzewodowej</v>
          </cell>
        </row>
        <row r="1634">
          <cell r="A1634" t="str">
            <v>2WDC2010</v>
          </cell>
          <cell r="B1634" t="str">
            <v>Regulator pogodowy WDC 20, bez czujników</v>
          </cell>
        </row>
        <row r="1635">
          <cell r="A1635">
            <v>30000</v>
          </cell>
          <cell r="B1635" t="str">
            <v>Zawór bezpieczeństwa KD, 3 bar, 1/2" x 3/4"</v>
          </cell>
        </row>
        <row r="1636">
          <cell r="A1636">
            <v>30006308</v>
          </cell>
          <cell r="B1636" t="str">
            <v>Manometr do solarnej grupy pompowej  RF63 0-10bar G1/4" ax</v>
          </cell>
        </row>
        <row r="1637">
          <cell r="A1637">
            <v>30010</v>
          </cell>
          <cell r="B1637" t="str">
            <v>Zawór bezpieczeństwa KD,  3 bar, 3/4" x 1"</v>
          </cell>
        </row>
        <row r="1638">
          <cell r="A1638" t="str">
            <v>3001200XL12BR</v>
          </cell>
          <cell r="B1638" t="str">
            <v>Zestaw podłogowy, bez rury</v>
          </cell>
        </row>
        <row r="1639">
          <cell r="A1639">
            <v>30020</v>
          </cell>
          <cell r="B1639" t="str">
            <v>Zawór bezpieczeństwa KD, 3 bar, GW 1" x GW 1 1/4"</v>
          </cell>
        </row>
        <row r="1640">
          <cell r="A1640">
            <v>30030</v>
          </cell>
          <cell r="B1640" t="str">
            <v>Zawór bezpieczeństwa KD, 3 bar, GW 1 1/4" x GW 1 1/2"</v>
          </cell>
        </row>
        <row r="1641">
          <cell r="A1641" t="str">
            <v>30030P</v>
          </cell>
          <cell r="B1641" t="str">
            <v>Dysza do palnika olejowego, 3,00 USgal/h, kąt rozpylania 30°</v>
          </cell>
        </row>
        <row r="1642">
          <cell r="A1642" t="str">
            <v>30030S</v>
          </cell>
          <cell r="B1642" t="str">
            <v>Dysza do palnika olejowego, 3,00 USgal/h, kąt rozpylania 30°</v>
          </cell>
        </row>
        <row r="1643">
          <cell r="A1643">
            <v>30040</v>
          </cell>
          <cell r="B1643" t="str">
            <v>Zawór bezpieczeństwa KD, 3 bar, GW 1 1/2" x GW 2"</v>
          </cell>
        </row>
        <row r="1644">
          <cell r="A1644" t="str">
            <v>30045HF</v>
          </cell>
          <cell r="B1644" t="str">
            <v>Dysza do palnika olejowego, 3,00 USgal/h, kąt rozpylania 45°, pierścieniowe</v>
          </cell>
        </row>
        <row r="1645">
          <cell r="A1645" t="str">
            <v>30045P</v>
          </cell>
          <cell r="B1645" t="str">
            <v>Dysza do palnika olejowego, 3,00 USgal/h, kąt rozpylania 45°</v>
          </cell>
        </row>
        <row r="1646">
          <cell r="A1646" t="str">
            <v>30045SF</v>
          </cell>
          <cell r="B1646" t="str">
            <v>Dysza do palnika olejowego, 3,00 USgal/h, kąt rozpylania 45°, pełne</v>
          </cell>
        </row>
        <row r="1647">
          <cell r="A1647">
            <v>30050</v>
          </cell>
          <cell r="B1647" t="str">
            <v>Zawór bezpieczeństwa KD, 3 bar, GW 2" x GW 2 1/2"</v>
          </cell>
        </row>
        <row r="1648">
          <cell r="A1648" t="str">
            <v>30060HF</v>
          </cell>
          <cell r="B1648" t="str">
            <v>Dysza do palnika olejowego, 3,00 USgal/h, kąt rozpylania 60°, pierścieniowe</v>
          </cell>
        </row>
        <row r="1649">
          <cell r="A1649" t="str">
            <v>30060S</v>
          </cell>
          <cell r="B1649" t="str">
            <v>Dysza do palnika olejowego, 3,00 USgal/h, kąt rozpylania 60°</v>
          </cell>
        </row>
        <row r="1650">
          <cell r="A1650" t="str">
            <v>30060SF</v>
          </cell>
          <cell r="B1650" t="str">
            <v>Dysza do palnika olejowego, 3,00 USgal/h, kąt rozpylania 60°, pełne</v>
          </cell>
        </row>
        <row r="1651">
          <cell r="A1651" t="str">
            <v>30080HF</v>
          </cell>
          <cell r="B1651" t="str">
            <v>Dysza do palnika olejowego, 3,00 USgal/h, kąt rozpylania 80°, pierścieniowe</v>
          </cell>
        </row>
        <row r="1652">
          <cell r="A1652" t="str">
            <v>30080P</v>
          </cell>
          <cell r="B1652" t="str">
            <v>Dysza do palnika olejowego, 3,00 USgal/h, kąt rozpylania 80°</v>
          </cell>
        </row>
        <row r="1653">
          <cell r="A1653" t="str">
            <v>30080SF</v>
          </cell>
          <cell r="B1653" t="str">
            <v>Dysza do palnika olejowego, 3,00 USgal/h, kąt rozpylania 80°, pełne</v>
          </cell>
        </row>
        <row r="1654">
          <cell r="A1654">
            <v>30100</v>
          </cell>
          <cell r="B1654" t="str">
            <v>Zawór bezpieczeństwa z gwintem zewnętrznym MSE, 3 bar, GZ 1/2" x GW 3/4"</v>
          </cell>
        </row>
        <row r="1655">
          <cell r="A1655">
            <v>30110200</v>
          </cell>
          <cell r="B1655" t="str">
            <v>Zawór strefowy, 2 drogowy, 1/2" GW</v>
          </cell>
        </row>
        <row r="1656">
          <cell r="A1656">
            <v>30120200</v>
          </cell>
          <cell r="B1656" t="str">
            <v>Zawór strefowy z wyłącznikiem krańcowym, 2 drogowy, 1/2" GW</v>
          </cell>
        </row>
        <row r="1657">
          <cell r="A1657">
            <v>30200</v>
          </cell>
          <cell r="B1657" t="str">
            <v>Zawór bezpieczeństwa z wyjściem na manometr MS(M), 3 bar, GW 1/2" x GW 3/4"</v>
          </cell>
        </row>
        <row r="1658">
          <cell r="A1658">
            <v>30210200</v>
          </cell>
          <cell r="B1658" t="str">
            <v>Zawór strefowy, 2 drogowy, 3/4" GW</v>
          </cell>
        </row>
        <row r="1659">
          <cell r="A1659">
            <v>30220200</v>
          </cell>
          <cell r="B1659" t="str">
            <v>Zawór strefowy z wyłącznikiem krańcowym, 2 drogowy, 3/4" GW</v>
          </cell>
        </row>
        <row r="1660">
          <cell r="A1660">
            <v>3025521</v>
          </cell>
          <cell r="B1660" t="str">
            <v>Termostat z kapilarą - przeciwpożarowy</v>
          </cell>
        </row>
        <row r="1661">
          <cell r="A1661">
            <v>30300</v>
          </cell>
          <cell r="B1661" t="str">
            <v>Zawór bezpieczeństwa z wyjściem na manometr MSE(M), 3 bar, GZ 1/2" x GW 3/4"</v>
          </cell>
        </row>
        <row r="1662">
          <cell r="A1662">
            <v>30310200</v>
          </cell>
          <cell r="B1662" t="str">
            <v>Zawór strefowy, 2 drogowy, 1" GW</v>
          </cell>
        </row>
        <row r="1663">
          <cell r="A1663">
            <v>30320200</v>
          </cell>
          <cell r="B1663" t="str">
            <v>Zawór strefowy z wyłącznikiem krańcowym, 2 drogowy, 1" GZ</v>
          </cell>
        </row>
        <row r="1664">
          <cell r="A1664" t="str">
            <v>31102</v>
          </cell>
          <cell r="B1664" t="str">
            <v>Fotokomórka QRB 1A-A070B70A1</v>
          </cell>
        </row>
        <row r="1665">
          <cell r="A1665" t="str">
            <v>31103</v>
          </cell>
          <cell r="B1665" t="str">
            <v>Fotokomórka QRB 1B-A68B70B</v>
          </cell>
        </row>
        <row r="1666">
          <cell r="A1666" t="str">
            <v>31109</v>
          </cell>
          <cell r="B1666" t="str">
            <v>Fotorezystor QRB 3(1) Landis &amp; Staefa</v>
          </cell>
        </row>
        <row r="1667">
          <cell r="A1667" t="str">
            <v>31110</v>
          </cell>
          <cell r="B1667" t="str">
            <v>Fotorezystor QRB 3S(1) Landis &amp; Staefa</v>
          </cell>
        </row>
        <row r="1668">
          <cell r="A1668" t="str">
            <v>31111</v>
          </cell>
          <cell r="B1668" t="str">
            <v>Fotokomórka typ FZ 711 S, biała</v>
          </cell>
        </row>
        <row r="1669">
          <cell r="A1669" t="str">
            <v>31113</v>
          </cell>
          <cell r="B1669" t="str">
            <v>Fotokomórka typ MZ 770 S, bez obejmy</v>
          </cell>
        </row>
        <row r="1670">
          <cell r="A1670" t="str">
            <v>31114</v>
          </cell>
          <cell r="B1670" t="str">
            <v>Fotokomórka typ MZ 770 S, 80 mm</v>
          </cell>
        </row>
        <row r="1671">
          <cell r="A1671" t="str">
            <v>31115</v>
          </cell>
          <cell r="B1671" t="str">
            <v>Fotokomórka MZ 770 1 x przedł., Giersch</v>
          </cell>
        </row>
        <row r="1672">
          <cell r="A1672" t="str">
            <v>31116</v>
          </cell>
          <cell r="B1672" t="str">
            <v>Fotokomórka MZ770 Satronic 50003 2 x przedł., Giersch</v>
          </cell>
        </row>
        <row r="1673">
          <cell r="A1673" t="str">
            <v>31118</v>
          </cell>
          <cell r="B1673" t="str">
            <v>Fotoelement UVZ 780 niebieski normal 18812</v>
          </cell>
        </row>
        <row r="1674">
          <cell r="A1674" t="str">
            <v>31120</v>
          </cell>
          <cell r="B1674" t="str">
            <v>Fotoelement UVZ 780 biały b.czuła 18814</v>
          </cell>
        </row>
        <row r="1675">
          <cell r="A1675" t="str">
            <v>31124</v>
          </cell>
          <cell r="B1675" t="str">
            <v>Fotoelement UVD 970</v>
          </cell>
        </row>
        <row r="1676">
          <cell r="A1676" t="str">
            <v>31126</v>
          </cell>
          <cell r="B1676" t="str">
            <v>Fotokomórka Danfoss LD 500mm NOWA</v>
          </cell>
        </row>
        <row r="1677">
          <cell r="A1677" t="str">
            <v>31127</v>
          </cell>
          <cell r="B1677" t="str">
            <v>Fotokomórka Danfoss LD 780mm NOWA</v>
          </cell>
        </row>
        <row r="1678">
          <cell r="A1678" t="str">
            <v>31128</v>
          </cell>
          <cell r="B1678" t="str">
            <v>Fotoelement Danfoss LDS 500mm</v>
          </cell>
        </row>
        <row r="1679">
          <cell r="A1679" t="str">
            <v>31129</v>
          </cell>
          <cell r="B1679" t="str">
            <v>Fotokomórka LDS 520mm</v>
          </cell>
        </row>
        <row r="1680">
          <cell r="A1680" t="str">
            <v>31131</v>
          </cell>
          <cell r="B1680" t="str">
            <v>Fotokomórka typ FZ 711 S czerwona</v>
          </cell>
        </row>
        <row r="1681">
          <cell r="A1681" t="str">
            <v>31134</v>
          </cell>
          <cell r="B1681" t="str">
            <v>Fotoelement IRD 1010, osiowy niebieski, 16502</v>
          </cell>
        </row>
        <row r="1682">
          <cell r="A1682" t="str">
            <v>31138</v>
          </cell>
          <cell r="B1682" t="str">
            <v>Fotoelement IRD 1010 lewy niebieski</v>
          </cell>
        </row>
        <row r="1683">
          <cell r="A1683">
            <v>31000</v>
          </cell>
          <cell r="B1683" t="str">
            <v>Filtr oleju samoczyszczący, wyposażony w siłownik oraz programator czasowy</v>
          </cell>
        </row>
        <row r="1684">
          <cell r="A1684">
            <v>31100100</v>
          </cell>
          <cell r="B1684" t="str">
            <v>Termostatyczny zawór mieszający VTA 323, reg. temp. 20-43 st C, DN20, CPF 22 mm, Kvs 1,5</v>
          </cell>
        </row>
        <row r="1685">
          <cell r="A1685">
            <v>31100700</v>
          </cell>
          <cell r="B1685" t="str">
            <v>Termostatyczny zawór mieszający VTA 321, reg. temp. 20-43 st C, DN20, 3/4'' GW, Kvs 1,6</v>
          </cell>
        </row>
        <row r="1686">
          <cell r="A1686">
            <v>31100800</v>
          </cell>
          <cell r="B1686" t="str">
            <v>Termostatyczny zawór mieszający VTA 321, reg. temp. 35-60 st C, DN20, 3/4'' GW, Kvs 1,6</v>
          </cell>
        </row>
        <row r="1687">
          <cell r="A1687">
            <v>31101000</v>
          </cell>
          <cell r="B1687" t="str">
            <v>Termostatyczny zawór mieszający VTA 322  reg. temp. 35-60 st C, DN20, 1'' GZ, Kvs 1,6</v>
          </cell>
        </row>
        <row r="1688">
          <cell r="A1688" t="str">
            <v>31101000P</v>
          </cell>
          <cell r="B1688" t="str">
            <v>Termostatyczny zawór mieszający VTA 322, reg. temp. 35-60 st C, DN20, 1'' GZ, Kvs 1,6</v>
          </cell>
        </row>
        <row r="1689">
          <cell r="A1689">
            <v>31104400</v>
          </cell>
          <cell r="B1689" t="str">
            <v>Termostatyczny zawór mieszający VTA 372, reg. temp. 20-43 st C, DN20, Kvs 3.4, 1'' GZ</v>
          </cell>
        </row>
        <row r="1690">
          <cell r="A1690">
            <v>31114</v>
          </cell>
          <cell r="B1690" t="str">
            <v>DMU 01 -1/0b przetwornik ciśnienia</v>
          </cell>
        </row>
        <row r="1691">
          <cell r="A1691">
            <v>31115</v>
          </cell>
          <cell r="B1691" t="str">
            <v>DMU 01 0-1b przetwornik ciśnienia</v>
          </cell>
        </row>
        <row r="1692">
          <cell r="A1692">
            <v>31116</v>
          </cell>
          <cell r="B1692" t="str">
            <v>DMU 01 0-1,6b przetwornik ciśnienia</v>
          </cell>
        </row>
        <row r="1693">
          <cell r="A1693">
            <v>31117</v>
          </cell>
          <cell r="B1693" t="str">
            <v>DMU 01 0-2,5b przetwornik ciśnienia</v>
          </cell>
        </row>
        <row r="1694">
          <cell r="A1694">
            <v>31118</v>
          </cell>
          <cell r="B1694" t="str">
            <v>DMU 01 0-4b przetwornik ciśnienia</v>
          </cell>
        </row>
        <row r="1695">
          <cell r="A1695">
            <v>31119</v>
          </cell>
          <cell r="B1695" t="str">
            <v>DMU 01 0-6b przetwornik ciśnienia</v>
          </cell>
        </row>
        <row r="1696">
          <cell r="A1696">
            <v>31120</v>
          </cell>
          <cell r="B1696" t="str">
            <v>DMU 01 0-10b przetwornik ciśnienia</v>
          </cell>
        </row>
        <row r="1697">
          <cell r="A1697" t="str">
            <v>31120S</v>
          </cell>
          <cell r="B1697" t="str">
            <v>Przetwornik ciśnienia typ DMU 01 ST, 0-10 bar, G 1/4"</v>
          </cell>
        </row>
        <row r="1698">
          <cell r="A1698">
            <v>31121</v>
          </cell>
          <cell r="B1698" t="str">
            <v>DMU 01 0-16b przetwornik ciśnienia</v>
          </cell>
        </row>
        <row r="1699">
          <cell r="A1699">
            <v>31122</v>
          </cell>
          <cell r="B1699" t="str">
            <v>DMU 01 0-25b przetwornik ciśnienia</v>
          </cell>
        </row>
        <row r="1700">
          <cell r="A1700">
            <v>31123</v>
          </cell>
          <cell r="B1700" t="str">
            <v>DMU 01 0-40b przetwornik ciśnienia</v>
          </cell>
        </row>
        <row r="1701">
          <cell r="A1701">
            <v>31124</v>
          </cell>
          <cell r="B1701" t="str">
            <v>DMU 01 0-60b przetwornik ciśnienia</v>
          </cell>
        </row>
        <row r="1702">
          <cell r="A1702">
            <v>31125</v>
          </cell>
          <cell r="B1702" t="str">
            <v>DMU 01 0-100b przetwornik ciśnienia</v>
          </cell>
        </row>
        <row r="1703">
          <cell r="A1703">
            <v>31126</v>
          </cell>
          <cell r="B1703" t="str">
            <v>DMU 01 0-160b przetwornik ciśnienia</v>
          </cell>
        </row>
        <row r="1704">
          <cell r="A1704">
            <v>31146</v>
          </cell>
          <cell r="B1704" t="str">
            <v>DMU 03 0-400 mb przetwornik ciśnienia</v>
          </cell>
        </row>
        <row r="1705">
          <cell r="A1705">
            <v>31150900</v>
          </cell>
          <cell r="B1705" t="str">
            <v>Termostatyczny zawór mieszający VTA 332, reg. temp. 35-60 st C, DN20, 1'' GZ, Kvs 1,3</v>
          </cell>
        </row>
        <row r="1706">
          <cell r="A1706">
            <v>31246</v>
          </cell>
          <cell r="B1706" t="str">
            <v>DA 12 G - wyświetlacz tablicowy</v>
          </cell>
        </row>
        <row r="1707">
          <cell r="A1707">
            <v>31247</v>
          </cell>
          <cell r="B1707" t="str">
            <v>Kabel PC-RS 232 do DA 12 G</v>
          </cell>
        </row>
        <row r="1708">
          <cell r="A1708">
            <v>31262</v>
          </cell>
          <cell r="B1708" t="str">
            <v>Termometr elektroniczny z kapilarą 1,5m - TD10/3</v>
          </cell>
        </row>
        <row r="1709">
          <cell r="A1709">
            <v>31266</v>
          </cell>
          <cell r="B1709" t="str">
            <v>Transformator napięcia AC 230/12V</v>
          </cell>
        </row>
        <row r="1710">
          <cell r="A1710">
            <v>31278</v>
          </cell>
          <cell r="B1710" t="str">
            <v>Cyfrowy wyświetlacz lokalny DA 06</v>
          </cell>
        </row>
        <row r="1711">
          <cell r="A1711">
            <v>31279</v>
          </cell>
          <cell r="B1711" t="str">
            <v>Cyfrowy wyświetlacz lokalny DA 06 Ex</v>
          </cell>
        </row>
        <row r="1712">
          <cell r="A1712">
            <v>31281</v>
          </cell>
          <cell r="B1712" t="str">
            <v>Wyświetlacz tablicowy DA 10</v>
          </cell>
        </row>
        <row r="1713">
          <cell r="A1713">
            <v>31282</v>
          </cell>
          <cell r="B1713" t="str">
            <v>Wyświetlacz tablicowy DA 12</v>
          </cell>
        </row>
        <row r="1714">
          <cell r="A1714">
            <v>31283</v>
          </cell>
          <cell r="B1714" t="str">
            <v>Wyświetlacz tablicowy DA 14</v>
          </cell>
        </row>
        <row r="1715">
          <cell r="A1715">
            <v>31284</v>
          </cell>
          <cell r="B1715" t="str">
            <v>Bariera Zenera GHG111</v>
          </cell>
        </row>
        <row r="1716">
          <cell r="A1716">
            <v>31288</v>
          </cell>
          <cell r="B1716" t="str">
            <v>Obudowa naścienna na 2 x DA 12</v>
          </cell>
        </row>
        <row r="1717">
          <cell r="A1717">
            <v>31290</v>
          </cell>
          <cell r="B1717" t="str">
            <v>Obudowa WAG 04 do 4 szt. wyświetlaczy tablicowych DA10/12/14</v>
          </cell>
        </row>
        <row r="1718">
          <cell r="A1718" t="str">
            <v>3138013520A</v>
          </cell>
          <cell r="B1718" t="str">
            <v>Manometr okrągły, fi 37 mm, zakr. ciśn. 0-6 bar, kapilara 1500 mm</v>
          </cell>
        </row>
        <row r="1719">
          <cell r="A1719" t="str">
            <v>31300W</v>
          </cell>
          <cell r="B1719" t="str">
            <v>Separator MD 50 DN 25</v>
          </cell>
        </row>
        <row r="1720">
          <cell r="A1720" t="str">
            <v>31303W</v>
          </cell>
          <cell r="B1720" t="str">
            <v>Separator MD 50 DN 50 + 85214701</v>
          </cell>
        </row>
        <row r="1721">
          <cell r="A1721" t="str">
            <v>31325W</v>
          </cell>
          <cell r="B1721" t="str">
            <v>Oddzielacz membranowy MD60 - 2", PN40 + 85205402</v>
          </cell>
        </row>
        <row r="1722">
          <cell r="A1722" t="str">
            <v>31339W</v>
          </cell>
          <cell r="B1722" t="str">
            <v>Separator MD80 DN50/40 + 87666402</v>
          </cell>
        </row>
        <row r="1723">
          <cell r="A1723" t="str">
            <v>31385W</v>
          </cell>
          <cell r="B1723" t="str">
            <v>Separator MD80 + 85217802</v>
          </cell>
        </row>
        <row r="1724">
          <cell r="A1724">
            <v>3139080</v>
          </cell>
          <cell r="B1724" t="str">
            <v>Trójnik solarny z odpowietrznikiem ręcznym, z tuleją o długości 80 mm, przyłącza 3/4'' GZ x śrubunek</v>
          </cell>
        </row>
        <row r="1725">
          <cell r="A1725">
            <v>3139100</v>
          </cell>
          <cell r="B1725" t="str">
            <v>Trójnik solarny z odpowietrznikiem ręcznym, z tuleją o długości 100 mm, przyłącza 3/4'' GZ x śrubunek</v>
          </cell>
        </row>
        <row r="1726">
          <cell r="A1726" t="str">
            <v>3139100</v>
          </cell>
          <cell r="B1726" t="str">
            <v>Złącze krzyżowe z odpowietrznikiem ręcznym i kapilarą</v>
          </cell>
        </row>
        <row r="1727">
          <cell r="A1727">
            <v>3140006</v>
          </cell>
          <cell r="B1727" t="str">
            <v>Termostatyczny zawór do regulacji cyrkulacji c.w.u. VVC, DN20, Kvs 0,75</v>
          </cell>
        </row>
        <row r="1728">
          <cell r="A1728">
            <v>3141080</v>
          </cell>
          <cell r="B1728" t="str">
            <v>Trójnik solarny z odpowietrznikiem automatycznym, z tuleją o długości 80 mm, przyłącza 3/4'' GZ x śrubunek</v>
          </cell>
        </row>
        <row r="1729">
          <cell r="A1729" t="str">
            <v>31415W</v>
          </cell>
          <cell r="B1729" t="str">
            <v>MD 21 -separator ciśnienia+85215802 10bar</v>
          </cell>
        </row>
        <row r="1730">
          <cell r="A1730" t="str">
            <v>31415W1</v>
          </cell>
          <cell r="B1730" t="str">
            <v>MD 21 -separator ciśnienia+85214802 6bar</v>
          </cell>
        </row>
        <row r="1731">
          <cell r="A1731" t="str">
            <v>31417WS+85212402</v>
          </cell>
          <cell r="B1731" t="str">
            <v>MD 30 -separator ciśnienia+85212402 6bar,powł.PTFE</v>
          </cell>
        </row>
        <row r="1732">
          <cell r="A1732" t="str">
            <v>31417WS+85214402</v>
          </cell>
          <cell r="B1732" t="str">
            <v>MD 30 -separator ciśnienia+85214402 6bar,powł.PTFE</v>
          </cell>
        </row>
        <row r="1733">
          <cell r="A1733" t="str">
            <v>31420W+87665201</v>
          </cell>
          <cell r="B1733" t="str">
            <v>KD 21 - separator ciśnienia+87665201 10bar</v>
          </cell>
        </row>
        <row r="1734">
          <cell r="A1734">
            <v>31519</v>
          </cell>
          <cell r="B1734" t="str">
            <v>DMU 08 0-300mbar 5m- hydrostat.przetwornik poziomu</v>
          </cell>
        </row>
        <row r="1735">
          <cell r="A1735">
            <v>31555</v>
          </cell>
          <cell r="B1735" t="str">
            <v>DMU 08 0-100mbar-hydrostat.przetwornik poziomu</v>
          </cell>
        </row>
        <row r="1736">
          <cell r="A1736" t="str">
            <v>31555S</v>
          </cell>
          <cell r="B1736" t="str">
            <v>DMU 08 EX 0-100mbar 5mb-hydrostat.przetw.poziomu</v>
          </cell>
        </row>
        <row r="1737">
          <cell r="A1737">
            <v>31556</v>
          </cell>
          <cell r="B1737" t="str">
            <v>DMU 08 0-160mbar-hydrostat.przetwornik poziomu</v>
          </cell>
        </row>
        <row r="1738">
          <cell r="A1738" t="str">
            <v>31556S</v>
          </cell>
          <cell r="B1738" t="str">
            <v>Hydrostatyczny przetwornik poziomu DMU 08 EX, 0-160 mbar</v>
          </cell>
        </row>
        <row r="1739">
          <cell r="A1739">
            <v>31557</v>
          </cell>
          <cell r="B1739" t="str">
            <v>Hydrostatyczny przetwornik poziomu DMU 08, 0-200 mbar</v>
          </cell>
        </row>
        <row r="1740">
          <cell r="A1740">
            <v>31558</v>
          </cell>
          <cell r="B1740" t="str">
            <v>Hydrostatyczny przetwornik poziomu DMU 08, 0-250 mbar, 5 m</v>
          </cell>
        </row>
        <row r="1741">
          <cell r="A1741" t="str">
            <v>31558S</v>
          </cell>
          <cell r="B1741" t="str">
            <v>DMU 08 EX 0-250mbar 5m-hydrostat.przetw.pziomu</v>
          </cell>
        </row>
        <row r="1742">
          <cell r="A1742">
            <v>31559</v>
          </cell>
          <cell r="B1742" t="str">
            <v>DMU 08 0-400mbar 5m-hydrostat.przetwornik poziomu</v>
          </cell>
        </row>
        <row r="1743">
          <cell r="A1743" t="str">
            <v>31604</v>
          </cell>
          <cell r="B1743" t="str">
            <v>Złaczka zaciskowa 16 x 1/2" GW</v>
          </cell>
        </row>
        <row r="1744">
          <cell r="A1744" t="str">
            <v>31605</v>
          </cell>
          <cell r="B1744" t="str">
            <v>Złączka zaciskowa 16 x 1/2" GW</v>
          </cell>
        </row>
        <row r="1745">
          <cell r="A1745">
            <v>31700100</v>
          </cell>
          <cell r="B1745" t="str">
            <v>Termostatyczny zawór mieszający VTA 572, reg. temp. 10-30 st C, DN20, Kvs 4,5; 1'' GZ</v>
          </cell>
        </row>
        <row r="1746">
          <cell r="A1746">
            <v>31701600</v>
          </cell>
          <cell r="B1746" t="str">
            <v>Termostatyczny zawór mieszający VTA 578, reg. temp. 10-30 st C, DN25, Kvs 4,5; nakrętka 1''</v>
          </cell>
        </row>
        <row r="1747">
          <cell r="A1747">
            <v>31701700</v>
          </cell>
          <cell r="B1747" t="str">
            <v>Termostatyczny zawór mieszający VTA 578, reg. temp. 20-43 st C, DN25, Kvs 4,5; nakrętka 1''</v>
          </cell>
        </row>
        <row r="1748">
          <cell r="A1748">
            <v>31701800</v>
          </cell>
          <cell r="B1748" t="str">
            <v>Termostatyczny zawór mieszający VTA 578, reg. temp. 45-65 st C, DN25, Kvs 4,5; nakrętka 1''</v>
          </cell>
        </row>
        <row r="1749">
          <cell r="A1749">
            <v>31767</v>
          </cell>
          <cell r="B1749" t="str">
            <v>Hydrostatyczny przetwornik poziomu DMU 09, 0-40 mbar</v>
          </cell>
        </row>
        <row r="1750">
          <cell r="A1750" t="str">
            <v>31800200E</v>
          </cell>
          <cell r="B1750" t="str">
            <v>Term.reg.ciągu [501]+KFE[42407]+termometr[63803]</v>
          </cell>
        </row>
        <row r="1751">
          <cell r="A1751">
            <v>3181902</v>
          </cell>
          <cell r="B1751" t="str">
            <v>Kryza pomiarowa międzykołnierzowa, DN65, Kvs 93</v>
          </cell>
        </row>
        <row r="1752">
          <cell r="A1752">
            <v>3182001</v>
          </cell>
          <cell r="B1752" t="str">
            <v>Kryza pomiarowa międzykołnierzowa, DN80, Kvs 126, niklowana</v>
          </cell>
        </row>
        <row r="1753">
          <cell r="A1753">
            <v>3182002</v>
          </cell>
          <cell r="B1753" t="str">
            <v>Kryza pomiarowa międzykołnierzowa, DN80, Kvs 126</v>
          </cell>
        </row>
        <row r="1754">
          <cell r="A1754">
            <v>3182101</v>
          </cell>
          <cell r="B1754" t="str">
            <v>Kryza pomiarowa międzykołnierzowa, DN100, Kvs 244, niklowana</v>
          </cell>
        </row>
        <row r="1755">
          <cell r="A1755">
            <v>3182102</v>
          </cell>
          <cell r="B1755" t="str">
            <v>Kryza pomiarowa międzykołnierzowa, DN100, Kvs 244</v>
          </cell>
        </row>
        <row r="1756">
          <cell r="A1756">
            <v>3182201</v>
          </cell>
          <cell r="B1756" t="str">
            <v>Kryza pomiarowa międzykołnierzowa, DN125, Kvs 415, niklowana</v>
          </cell>
        </row>
        <row r="1757">
          <cell r="A1757">
            <v>3182202</v>
          </cell>
          <cell r="B1757" t="str">
            <v>Kryza pomiarowa międzykołnierzowa, DN125,  Kvs 415</v>
          </cell>
        </row>
        <row r="1758">
          <cell r="A1758">
            <v>3182301</v>
          </cell>
          <cell r="B1758" t="str">
            <v>Kryza pomiarowa międzykołnierzowa, DN150,  Kvs 540, niklowana</v>
          </cell>
        </row>
        <row r="1759">
          <cell r="A1759">
            <v>3182302</v>
          </cell>
          <cell r="B1759" t="str">
            <v>Kryza pomiarowa międzykołnierzowa, DN150,  Kvs 540</v>
          </cell>
        </row>
        <row r="1760">
          <cell r="A1760">
            <v>3182401</v>
          </cell>
          <cell r="B1760" t="str">
            <v>Kryza pomiarowa międzykołnierzowa, DN200,  Kvs 1010, niklowana</v>
          </cell>
        </row>
        <row r="1761">
          <cell r="A1761">
            <v>3182402</v>
          </cell>
          <cell r="B1761" t="str">
            <v>Kryza pomiarowa międzykołnierzowa, DN200,  Kvs 1010</v>
          </cell>
        </row>
        <row r="1762">
          <cell r="A1762">
            <v>3182501</v>
          </cell>
          <cell r="B1762" t="str">
            <v>Kryza pomiarowa międzykołnierzowa, DN250,  Kvs 1450, niklowana</v>
          </cell>
        </row>
        <row r="1763">
          <cell r="A1763">
            <v>3182502</v>
          </cell>
          <cell r="B1763" t="str">
            <v>Kryza pomiarowa międzykołnierzowa, DN250,  Kvs 1450</v>
          </cell>
        </row>
        <row r="1764">
          <cell r="A1764">
            <v>3182601</v>
          </cell>
          <cell r="B1764" t="str">
            <v>Kryza pomiarowa międzykołnierzowa, DN300,  Kvs 2400, niklowana</v>
          </cell>
        </row>
        <row r="1765">
          <cell r="A1765">
            <v>3182602</v>
          </cell>
          <cell r="B1765" t="str">
            <v>Kryza pomiarowa międzykołnierzowa, DN300,  Kvs 2400</v>
          </cell>
        </row>
        <row r="1766">
          <cell r="A1766">
            <v>31835</v>
          </cell>
          <cell r="B1766" t="str">
            <v>Hydrostatyczny przetwornik poziomu DMU 11D, 0-4 bar</v>
          </cell>
        </row>
        <row r="1767">
          <cell r="A1767" t="str">
            <v>31997W</v>
          </cell>
          <cell r="B1767" t="str">
            <v>Manometr chemiczny wstrząsoodporny RF 63 Ch D 912, fi 63 mm, 0-2,5 bar, 1/4" ax, z membraną</v>
          </cell>
        </row>
        <row r="1768">
          <cell r="A1768" t="str">
            <v>3206012720A</v>
          </cell>
          <cell r="B1768" t="str">
            <v>Manometr okrągły, fi 57 mm, zakr. ciśn. 0-2,5 bar, kapilara 1000 mm, obudowa szara, tarcza biała, czarne napisy, czarny wskaźnik</v>
          </cell>
        </row>
        <row r="1769">
          <cell r="A1769" t="str">
            <v>3207002500A</v>
          </cell>
          <cell r="B1769" t="str">
            <v>Manometr okrągły, fi 57 mm, zakr. ciśn. 0-4 bar, przyłącze 1/4", 1000 mm, obudowa czarna, tarcza czarna, białe napisy, biały wskaźnik</v>
          </cell>
        </row>
        <row r="1770">
          <cell r="A1770" t="str">
            <v>3207012520A</v>
          </cell>
          <cell r="B1770" t="str">
            <v>Manometr okrągły, fi 57 mm, zakr. ciśn. 0-4 bar, kapilara 1000 mm, obudowa czarna, tarcza biała, czarne napisy, czarny wskaźnik</v>
          </cell>
        </row>
        <row r="1771">
          <cell r="A1771" t="str">
            <v>3207012720A</v>
          </cell>
          <cell r="B1771" t="str">
            <v>Manometr okrągły, fi 57 mm, zakr. ciśn. 0-4 bar, kapilara 1000 mm, szary</v>
          </cell>
        </row>
        <row r="1772">
          <cell r="A1772" t="str">
            <v>3207013500A</v>
          </cell>
          <cell r="B1772" t="str">
            <v>Manometr okrągły, fi 57 mm, zakr. ciśn. 0-4 bar, kapilara 1500 mm, obudowa czarna, tarcza biała, czarne napisy, czarny wskaźnik</v>
          </cell>
        </row>
        <row r="1773">
          <cell r="A1773" t="str">
            <v>3208013500A</v>
          </cell>
          <cell r="B1773" t="str">
            <v>Manometr okrągły, fi 57 mm, zakr. ciśn. 0-6 bar, kapilara 1500 mm,obudowa czarna, tarcza biała, czarne napisy, czarny wskaźnik</v>
          </cell>
        </row>
        <row r="1774">
          <cell r="A1774">
            <v>32100</v>
          </cell>
          <cell r="B1774" t="str">
            <v>Zawór bezpieczeństwa kołnierzowy, 10 bar, DN32 x DN40</v>
          </cell>
        </row>
        <row r="1775">
          <cell r="A1775">
            <v>32200</v>
          </cell>
          <cell r="B1775" t="str">
            <v>Zawór bezpieczeństwa kołnierzowy, 2 bar, DN32 x DN40</v>
          </cell>
        </row>
        <row r="1776">
          <cell r="A1776" t="str">
            <v>3238013520A</v>
          </cell>
          <cell r="B1776" t="str">
            <v>Manometr okrągły, fi 57 mm, zakres ciś. 0-6 bar, kapilara 1500mm, obudowa czarna, tarcza biała, czarne napisy, czarny wskaźnik</v>
          </cell>
        </row>
        <row r="1777">
          <cell r="A1777">
            <v>32300</v>
          </cell>
          <cell r="B1777" t="str">
            <v>Zawór bezpieczeństwa kołnierzowy, 3 bar, DN32 x DN40</v>
          </cell>
        </row>
        <row r="1778">
          <cell r="A1778">
            <v>3250001</v>
          </cell>
          <cell r="B1778" t="str">
            <v>Zawór regulacyjno-pomiarowy STV, DN10, 3/8'' GW, przyłącza pomiarowe</v>
          </cell>
        </row>
        <row r="1779">
          <cell r="A1779">
            <v>3250002</v>
          </cell>
          <cell r="B1779" t="str">
            <v>Zawór regulacyjno-pomiarowy STVM, DN10, 3/8'' GW, przyłącza pomiarowe, zawór spustowy</v>
          </cell>
        </row>
        <row r="1780">
          <cell r="A1780">
            <v>3250003</v>
          </cell>
          <cell r="B1780" t="str">
            <v>Zawór regulacyjno-pomiarowy STVU, DN10, 3/8'' GW</v>
          </cell>
        </row>
        <row r="1781">
          <cell r="A1781">
            <v>3250101</v>
          </cell>
          <cell r="B1781" t="str">
            <v>Zawór regulacyjno-pomiarowy STV, DN15, 1/2'' GW, przyłącza pomiarowe</v>
          </cell>
        </row>
        <row r="1782">
          <cell r="A1782">
            <v>3250102</v>
          </cell>
          <cell r="B1782" t="str">
            <v>Zawór regulacyjno-pomiarowy STVM, DN15, 1/2'' GW, przyłącza pomiarowe, zawór spustowy</v>
          </cell>
        </row>
        <row r="1783">
          <cell r="A1783">
            <v>3250103</v>
          </cell>
          <cell r="B1783" t="str">
            <v>Zawór regulacyjno-pomiarowy STVU, DN15, 1/2'' GW</v>
          </cell>
        </row>
        <row r="1784">
          <cell r="A1784">
            <v>3250201</v>
          </cell>
          <cell r="B1784" t="str">
            <v>Zawór regulacyjno-pomiarowy STV, DN20, 3/4'' GW, przyłącza pomiarowe</v>
          </cell>
        </row>
        <row r="1785">
          <cell r="A1785">
            <v>3250202</v>
          </cell>
          <cell r="B1785" t="str">
            <v>Zawór regulacyjno-pomiarowy STVM, DN20, 3/4'' GW, przyłącza pomiarowe, zawór spustowy</v>
          </cell>
        </row>
        <row r="1786">
          <cell r="A1786">
            <v>3250203</v>
          </cell>
          <cell r="B1786" t="str">
            <v>Zawór regulacyjno-pomiarowy STVU, DN20, 3/4'' GW</v>
          </cell>
        </row>
        <row r="1787">
          <cell r="A1787">
            <v>3250301</v>
          </cell>
          <cell r="B1787" t="str">
            <v>Zawór regulacyjno-pomiarowy STV, DN25, 1'' GW, przyłącza pomiarowe</v>
          </cell>
        </row>
        <row r="1788">
          <cell r="A1788">
            <v>3250302</v>
          </cell>
          <cell r="B1788" t="str">
            <v>Zawór regulacyjno-pomiarowy STVM, DN25, 1'' GW, przyłącza pomiarowe, zawór spustowy</v>
          </cell>
        </row>
        <row r="1789">
          <cell r="A1789">
            <v>3250303</v>
          </cell>
          <cell r="B1789" t="str">
            <v>Zawór regulacyjno-pomiarowy STVU, DN25, 1'' GW</v>
          </cell>
        </row>
        <row r="1790">
          <cell r="A1790">
            <v>3250401</v>
          </cell>
          <cell r="B1790" t="str">
            <v>Zawór regulacyjno-pomiarowy STV, DN32, 1 1/4'' GW, przyłącza pomiarowe</v>
          </cell>
        </row>
        <row r="1791">
          <cell r="A1791">
            <v>3250402</v>
          </cell>
          <cell r="B1791" t="str">
            <v>Zawór regulacyjno-pomiarowy STVM, DN32, 1 1/4'' GW, przyłącza pomiarowe, zawór spustowy</v>
          </cell>
        </row>
        <row r="1792">
          <cell r="A1792">
            <v>3250403</v>
          </cell>
          <cell r="B1792" t="str">
            <v>Zawór regulacyjno-pomiarowy STVU, DN32, 1 1/4'' GW</v>
          </cell>
        </row>
        <row r="1793">
          <cell r="A1793">
            <v>32505</v>
          </cell>
          <cell r="B1793" t="str">
            <v>Manometr elektroniczny DIM20, zakres 0-6 bar, średnica obudowy 75 mm, gwint radialny 1/4"</v>
          </cell>
        </row>
        <row r="1794">
          <cell r="A1794">
            <v>3250501</v>
          </cell>
          <cell r="B1794" t="str">
            <v>Zawór regulacyjno-pomiarowy STV, DN40, 1 1/2'' GW, przyłącza pomiarowe</v>
          </cell>
        </row>
        <row r="1795">
          <cell r="A1795">
            <v>3250502</v>
          </cell>
          <cell r="B1795" t="str">
            <v>Zawór regulacyjno-pomiarowy STVM, DN40, 1 1/2'' GW, przyłącza pomiarowe, zawór spustowy</v>
          </cell>
        </row>
        <row r="1796">
          <cell r="A1796">
            <v>3250503</v>
          </cell>
          <cell r="B1796" t="str">
            <v>Zawór regulacyjno-pomiarowy STVU, DN40, 1 1/2'' GW</v>
          </cell>
        </row>
        <row r="1797">
          <cell r="A1797">
            <v>3250601</v>
          </cell>
          <cell r="B1797" t="str">
            <v>Zawór regulacyjno-pomiarowy STV, DN50, 2'' GW, przyłącza pomiarowe</v>
          </cell>
        </row>
        <row r="1798">
          <cell r="A1798">
            <v>3250602</v>
          </cell>
          <cell r="B1798" t="str">
            <v>Zawór regulacyjno-pomiarowy STVM, DN50, 2'' GW, przyłącza pomiarowe, zawór spustowy</v>
          </cell>
        </row>
        <row r="1799">
          <cell r="A1799">
            <v>3250603</v>
          </cell>
          <cell r="B1799" t="str">
            <v>Zawór regulacyjno-pomiarowy STVU, DN50, 2'' GW</v>
          </cell>
        </row>
        <row r="1800">
          <cell r="A1800">
            <v>3253201</v>
          </cell>
          <cell r="B1800" t="str">
            <v>Zawór regulacyjno-pomiarowy STVF, DN15, 1/2'' GW, przedłużone przyłącza pomiarowe</v>
          </cell>
        </row>
        <row r="1801">
          <cell r="A1801">
            <v>3253301</v>
          </cell>
          <cell r="B1801" t="str">
            <v>Zawór regulacyjno-pomiarowy STVF, DN20, 3/4'' GW, przedłużone przyłącza pomiarowe</v>
          </cell>
        </row>
        <row r="1802">
          <cell r="A1802">
            <v>3253401</v>
          </cell>
          <cell r="B1802" t="str">
            <v>Zawór regulacyjno-pomiarowy STVF, DN25, 1'' GW, przedłużone przyłącza pomiarowe</v>
          </cell>
        </row>
        <row r="1803">
          <cell r="A1803">
            <v>3253501</v>
          </cell>
          <cell r="B1803" t="str">
            <v>Zawór regulacyjno-pomiarowy STVF, DN32, 1 1/4'' GW, przedłużone przyłącza pomiarowe</v>
          </cell>
        </row>
        <row r="1804">
          <cell r="A1804" t="str">
            <v>32545P</v>
          </cell>
          <cell r="B1804" t="str">
            <v>Dysza do palnika olejowego, 3,25 USgal/h, kąt rozpylania 45°</v>
          </cell>
        </row>
        <row r="1805">
          <cell r="A1805">
            <v>32600</v>
          </cell>
          <cell r="B1805" t="str">
            <v>Zawór bezpieczeństwa kołnierzowy, 6 bar, DN32 x DN40</v>
          </cell>
        </row>
        <row r="1806">
          <cell r="A1806">
            <v>3261802</v>
          </cell>
          <cell r="B1806" t="str">
            <v>Zawór regulacyjno-pomiarowy STVM, DN10,  3/8"</v>
          </cell>
        </row>
        <row r="1807">
          <cell r="A1807">
            <v>3261901</v>
          </cell>
          <cell r="B1807" t="str">
            <v>Zawór regulacyjno-pomiarowy STV, DN15, 1/2"</v>
          </cell>
        </row>
        <row r="1808">
          <cell r="A1808">
            <v>3261902</v>
          </cell>
          <cell r="B1808" t="str">
            <v>Zawór regulacyjno-pomiarowy STVM, DN15, 1/2"</v>
          </cell>
        </row>
        <row r="1809">
          <cell r="A1809">
            <v>3262001</v>
          </cell>
          <cell r="B1809" t="str">
            <v>Zawór regulacyjno-pomiarowy STVM, DN20, 3/4"</v>
          </cell>
        </row>
        <row r="1810">
          <cell r="A1810">
            <v>3262002</v>
          </cell>
          <cell r="B1810" t="str">
            <v>Zawór regulacyjno-pomiarowy STVM, DN20, 3/4" (3250202)</v>
          </cell>
        </row>
        <row r="1811">
          <cell r="A1811">
            <v>3262101</v>
          </cell>
          <cell r="B1811" t="str">
            <v>Zawór regulacyjno-pomiarowy STV, DN25, 1"</v>
          </cell>
        </row>
        <row r="1812">
          <cell r="A1812">
            <v>3262102</v>
          </cell>
          <cell r="B1812" t="str">
            <v>Zawór regulacyjno-pomiarowy STVM, DN25, 1"</v>
          </cell>
        </row>
        <row r="1813">
          <cell r="A1813">
            <v>3262202</v>
          </cell>
          <cell r="B1813" t="str">
            <v>Zawór regulacyjno-pomiarowy STVM, DN40, 11/2"</v>
          </cell>
        </row>
        <row r="1814">
          <cell r="A1814">
            <v>3262301</v>
          </cell>
          <cell r="B1814" t="str">
            <v>Zawór regulacyjno-pomiarowy STV, DN40, 11/2"</v>
          </cell>
        </row>
        <row r="1815">
          <cell r="A1815">
            <v>3262302</v>
          </cell>
          <cell r="B1815" t="str">
            <v>Zawór regulacyjno-pomiarowy STVM, DN40, 11/2" (3250502)</v>
          </cell>
        </row>
        <row r="1816">
          <cell r="A1816">
            <v>3262402</v>
          </cell>
          <cell r="B1816" t="str">
            <v>Zawór regulacyjno-pomiarowy STVM, DN50, 2"</v>
          </cell>
        </row>
        <row r="1817">
          <cell r="A1817">
            <v>3263901</v>
          </cell>
          <cell r="B1817" t="str">
            <v>Zawór regulacyjno-pomiarowy STVF, DN15, 1/2"</v>
          </cell>
        </row>
        <row r="1818">
          <cell r="A1818">
            <v>32800</v>
          </cell>
          <cell r="B1818" t="str">
            <v>Zawór bezpieczeństwa kołnierzowy, 8 bar, DN32 x DN40</v>
          </cell>
        </row>
        <row r="1819">
          <cell r="A1819">
            <v>33000000113010</v>
          </cell>
          <cell r="B1819" t="str">
            <v>Pompa do agregatu oleju RL2, 1500 obr./min, 300 l/h, wersja 3-fazowa</v>
          </cell>
        </row>
        <row r="1820">
          <cell r="A1820">
            <v>331125101</v>
          </cell>
          <cell r="B1820" t="str">
            <v>Vario-Th.-Kombiblock S E</v>
          </cell>
        </row>
        <row r="1821">
          <cell r="A1821" t="str">
            <v>33370M8</v>
          </cell>
          <cell r="B1821" t="str">
            <v>Anoda magnezowa 370 mm, M8</v>
          </cell>
        </row>
        <row r="1822">
          <cell r="A1822" t="str">
            <v>3408013500A</v>
          </cell>
          <cell r="B1822" t="str">
            <v>Manometr kwadratowy, 48 mm, zakr. ciśn. 0-6 bar, kapilara 1500 mm</v>
          </cell>
        </row>
        <row r="1823">
          <cell r="A1823" t="str">
            <v>3408013520A</v>
          </cell>
          <cell r="B1823" t="str">
            <v>Manometr kwadratowy, 48 x 48 mm, zakres ciś. 0-6 bar, kapilara 1500mm, czarna obudowa, biała tarcza, czarne napisy, czarny wskaźnik</v>
          </cell>
        </row>
        <row r="1824">
          <cell r="A1824">
            <v>3400000</v>
          </cell>
          <cell r="B1824" t="str">
            <v>Zestaw do pomiaru szczelności instalacji</v>
          </cell>
        </row>
        <row r="1825">
          <cell r="A1825" t="str">
            <v>340010200</v>
          </cell>
          <cell r="B1825" t="str">
            <v>Adapter kątowy do zaworów VarioQ</v>
          </cell>
        </row>
        <row r="1826">
          <cell r="A1826">
            <v>340012100</v>
          </cell>
          <cell r="B1826" t="str">
            <v>Glowica termostatyczna 320 KH</v>
          </cell>
        </row>
        <row r="1827">
          <cell r="A1827">
            <v>342112100</v>
          </cell>
          <cell r="B1827" t="str">
            <v>Głowica termostatyczna z wyniesionym czujnikiem 320 KH FNWX 1,2m</v>
          </cell>
        </row>
        <row r="1828">
          <cell r="A1828">
            <v>342219100</v>
          </cell>
          <cell r="B1828" t="str">
            <v>Głowica termostatyczna z wyniesionym czujnikiem 320 KH FAX 2m</v>
          </cell>
        </row>
        <row r="1829">
          <cell r="A1829" t="str">
            <v>3438013500A</v>
          </cell>
          <cell r="B1829" t="str">
            <v>Manometr kwadratowy # 42 x 42 mm, zakres ciśnienia 0-6 bar, kapilara 1500 mm</v>
          </cell>
        </row>
        <row r="1830">
          <cell r="A1830">
            <v>344000100</v>
          </cell>
          <cell r="B1830" t="str">
            <v>Glowica termostatyczna 320 KH B</v>
          </cell>
        </row>
        <row r="1831">
          <cell r="A1831">
            <v>3446010</v>
          </cell>
          <cell r="B1831" t="str">
            <v>Zestaw do pomiaru szczelności instalacji z manometrem elektronicznym S4601</v>
          </cell>
        </row>
        <row r="1832">
          <cell r="A1832">
            <v>3446100</v>
          </cell>
          <cell r="B1832" t="str">
            <v>Zestaw do pomiaru szczelności instalacji z manometrem elektronicznym S4610</v>
          </cell>
        </row>
        <row r="1833">
          <cell r="A1833">
            <v>3446500</v>
          </cell>
          <cell r="B1833" t="str">
            <v>Zestaw do pomiaru szczelności instalacji z manometrem elektronicznym S4650</v>
          </cell>
        </row>
        <row r="1834">
          <cell r="A1834">
            <v>347200100</v>
          </cell>
          <cell r="B1834" t="str">
            <v>Głowica termostatyczna z wyniesionym czujnikiem 320 KH FV</v>
          </cell>
        </row>
        <row r="1835">
          <cell r="A1835">
            <v>35004101</v>
          </cell>
          <cell r="B1835" t="str">
            <v>Manometr puszkowy KP 63 D 201, fi 63 mm, -25-0 mbar, 1/4" rad, kl. 1,6</v>
          </cell>
        </row>
        <row r="1836">
          <cell r="A1836">
            <v>35004201</v>
          </cell>
          <cell r="B1836" t="str">
            <v>Manometr puszkowy KP 63, fi 63 mm, -25/0 mb, 1/4" rad, kl. 1,6</v>
          </cell>
        </row>
        <row r="1837">
          <cell r="A1837">
            <v>35004211</v>
          </cell>
          <cell r="B1837" t="str">
            <v>Manometr puszkowy KP 63, fi 63 mm, -25/0 mb, 1/4" ax, kl. 1,6</v>
          </cell>
        </row>
        <row r="1838">
          <cell r="A1838">
            <v>35005201</v>
          </cell>
          <cell r="B1838" t="str">
            <v>Manometr puszkowy KP 63, fi 63 mm, -40/0 mb, 1/4" rad, kl. 1,6</v>
          </cell>
        </row>
        <row r="1839">
          <cell r="A1839">
            <v>35005211</v>
          </cell>
          <cell r="B1839" t="str">
            <v>Manometr puszkowy KP 63, fi 63 mm, -40/0 mb, 1/4" ax, kl. 1,6</v>
          </cell>
        </row>
        <row r="1840">
          <cell r="A1840">
            <v>35005412</v>
          </cell>
          <cell r="B1840" t="str">
            <v>Manometr puszkowy KP 63, -40/0 mb, 1/4" rad, kl. 1,6 obudowa ze stali nierdzewnej</v>
          </cell>
        </row>
        <row r="1841">
          <cell r="A1841">
            <v>35006201</v>
          </cell>
          <cell r="B1841" t="str">
            <v>Manometr puszkowy KP 63, fi 63 mm, -60/0 mb, 1/4" rad, kl. 1,6</v>
          </cell>
        </row>
        <row r="1842">
          <cell r="A1842">
            <v>35006211</v>
          </cell>
          <cell r="B1842" t="str">
            <v>Manometr puszkowy KP 63, fi 63 mm, -60/0 mb, 1/4" ax, kl. 1,6</v>
          </cell>
        </row>
        <row r="1843">
          <cell r="A1843">
            <v>35007201</v>
          </cell>
          <cell r="B1843" t="str">
            <v>Manometr puszkowy KP 63, fi 63 mm, -100/0 mb, 1/4" rad, kl. 1,6</v>
          </cell>
        </row>
        <row r="1844">
          <cell r="A1844">
            <v>35007211</v>
          </cell>
          <cell r="B1844" t="str">
            <v>Manometr puszkowy KP 63, fi 63 mm, -100/0 mb, 1/4" ax, kl. 1,6</v>
          </cell>
        </row>
        <row r="1845">
          <cell r="A1845">
            <v>35008201</v>
          </cell>
          <cell r="B1845" t="str">
            <v>Manometr puszkowy KP 63, fi 63 mm, -160/0 mb, 1/4" rad, kl. 1,6</v>
          </cell>
        </row>
        <row r="1846">
          <cell r="A1846">
            <v>35008211</v>
          </cell>
          <cell r="B1846" t="str">
            <v>Manometr puszkowy KP 63, fi 63 mm, -160/0 mb, 1/4" ax, kl. 1,6</v>
          </cell>
        </row>
        <row r="1847">
          <cell r="A1847">
            <v>35009201</v>
          </cell>
          <cell r="B1847" t="str">
            <v>Manometr puszkowy KP 63, fi 63 mm, -250/0 mb, 1/4" rad, kl. 1,6</v>
          </cell>
        </row>
        <row r="1848">
          <cell r="A1848">
            <v>35009211</v>
          </cell>
          <cell r="B1848" t="str">
            <v>Manometr puszkowy KP 63, fi 63 mm, -250/0 mb, 1/4" ax, kl. 1,6</v>
          </cell>
        </row>
        <row r="1849">
          <cell r="A1849">
            <v>35010201</v>
          </cell>
          <cell r="B1849" t="str">
            <v>Manometr puszkowy KP 63, fi 63 mm, -400/0 mb, 1/4" rad, kl. 1,6</v>
          </cell>
        </row>
        <row r="1850">
          <cell r="A1850">
            <v>35010211</v>
          </cell>
          <cell r="B1850" t="str">
            <v>Manometr puszkowy KP 63, fi 63 mm, -400/0 mb, 1/4"ax, kl. 1,6</v>
          </cell>
        </row>
        <row r="1851">
          <cell r="A1851">
            <v>35011201</v>
          </cell>
          <cell r="B1851" t="str">
            <v>Manometr puszkowy KP 63, fi 63 mm, -600/0 mb, 1/4" rad, kl. 1,6</v>
          </cell>
        </row>
        <row r="1852">
          <cell r="A1852">
            <v>35011211</v>
          </cell>
          <cell r="B1852" t="str">
            <v>Manometr puszkowy KP 63, fi 63 mm, -600/0 mb, 1/4" ax, kl. 1,6</v>
          </cell>
        </row>
        <row r="1853">
          <cell r="A1853">
            <v>35012201</v>
          </cell>
          <cell r="B1853" t="str">
            <v>Manometr puszkowy KP 63, fi 63 mm, -1000/0 mb, 1/4" rad, kl. 1,6</v>
          </cell>
        </row>
        <row r="1854">
          <cell r="A1854">
            <v>35012211</v>
          </cell>
          <cell r="B1854" t="str">
            <v>Manometr puszkowy KP 63, fi 63 mm, -1000/0 mb, 1/4" ax, kl. 1,6</v>
          </cell>
        </row>
        <row r="1855">
          <cell r="A1855">
            <v>35016201</v>
          </cell>
          <cell r="B1855" t="str">
            <v>Manometr puszkowy KP 63 D 201, fi 63 mm, 0-25 mbar, 1/4" rad, kl. 1,6</v>
          </cell>
        </row>
        <row r="1856">
          <cell r="A1856">
            <v>35016211</v>
          </cell>
          <cell r="B1856" t="str">
            <v>Manometr puszkowy KP 63, fi 63 mm, 0-25 mbar, 1/4" ax, kl. 1,6</v>
          </cell>
        </row>
        <row r="1857">
          <cell r="A1857">
            <v>35017201</v>
          </cell>
          <cell r="B1857" t="str">
            <v>Manometr puszkowy KP 63, fi 63 mm, 0-40 mbar, 1/4" rad, kl. 1,6</v>
          </cell>
        </row>
        <row r="1858">
          <cell r="A1858">
            <v>35017211</v>
          </cell>
          <cell r="B1858" t="str">
            <v>Manometr puszkowy KP 63, fi 63 mm, 0-40 mbar, 1/4" ax, kl. 1,6</v>
          </cell>
        </row>
        <row r="1859">
          <cell r="A1859">
            <v>35018201</v>
          </cell>
          <cell r="B1859" t="str">
            <v>Manometr puszkowy KP 63, fi 63 mm, 0-60 mbar, 1/4" rad, kl. 1,6</v>
          </cell>
        </row>
        <row r="1860">
          <cell r="A1860">
            <v>35018211</v>
          </cell>
          <cell r="B1860" t="str">
            <v>Manometr puszkowy KP 63, fi 63 mm, 0-60 mbar, 1/4" ax, kl. 1,6</v>
          </cell>
        </row>
        <row r="1861">
          <cell r="A1861">
            <v>35018401</v>
          </cell>
          <cell r="B1861" t="str">
            <v>Manometr puszkowy KP 63, fi 63 mm, 0-60 mbar, 1/4" rad, kl. 1,6</v>
          </cell>
        </row>
        <row r="1862">
          <cell r="A1862">
            <v>35019201</v>
          </cell>
          <cell r="B1862" t="str">
            <v>Manometr puszkowy KP 63 D 201, fi 63 mm, 0-100 mbar, 1/4" rad, kl. 1,6</v>
          </cell>
        </row>
        <row r="1863">
          <cell r="A1863">
            <v>35019211</v>
          </cell>
          <cell r="B1863" t="str">
            <v>Manometr puszkowy KP 63, fi 63 mm, 0-100 mbar, 1/4" ax, kl. 1,6</v>
          </cell>
        </row>
        <row r="1864">
          <cell r="A1864">
            <v>35020201</v>
          </cell>
          <cell r="B1864" t="str">
            <v>Manometr puszkowy KP 63, fi 63 mm, 0-160 mbar, 1/4" rad, kl. 1,6</v>
          </cell>
        </row>
        <row r="1865">
          <cell r="A1865">
            <v>35020211</v>
          </cell>
          <cell r="B1865" t="str">
            <v>Manometr puszkowy KP 63, fi 63 mm, 0-160 mbar, 1/4" ax, kl. 1,6</v>
          </cell>
        </row>
        <row r="1866">
          <cell r="A1866">
            <v>35021201</v>
          </cell>
          <cell r="B1866" t="str">
            <v>Manometr puszkowy KP 63, fi 63 mm, 0-250 mbar, 1/4" rad, kl. 1,6</v>
          </cell>
        </row>
        <row r="1867">
          <cell r="A1867">
            <v>35021211</v>
          </cell>
          <cell r="B1867" t="str">
            <v>Manometr puszkowy KP 63, fi 63 mm, 0-250 mbar, 1/4" ax, kl. 1,6</v>
          </cell>
        </row>
        <row r="1868">
          <cell r="A1868">
            <v>35022201</v>
          </cell>
          <cell r="B1868" t="str">
            <v>Manometr puszkowy KP 63, fi 63 mm, 0-400 mbar, 1/4" rad, kl. 1,6</v>
          </cell>
        </row>
        <row r="1869">
          <cell r="A1869">
            <v>35022211</v>
          </cell>
          <cell r="B1869" t="str">
            <v>Manometr puszkowy KP 63, fi 63 mm, 0-400 mbar, 1/4" ax, kl. 1,6</v>
          </cell>
        </row>
        <row r="1870">
          <cell r="A1870">
            <v>35023201</v>
          </cell>
          <cell r="B1870" t="str">
            <v>Manometr puszkowy KP 63, fi 63 mm, 0-600 mbar, 1/4" rad, kl. 1,6</v>
          </cell>
        </row>
        <row r="1871">
          <cell r="A1871">
            <v>35023211</v>
          </cell>
          <cell r="B1871" t="str">
            <v>Manometr puszkowy KP 63, fi 63 mm, 0-600 mbar, 1/4" ax, kl. 1,6</v>
          </cell>
        </row>
        <row r="1872">
          <cell r="A1872">
            <v>35024201</v>
          </cell>
          <cell r="B1872" t="str">
            <v>Manometr puszkowy KP 63, fi 63 mm, 0-1000 mbar, 1/4" rad, kl. 1,6</v>
          </cell>
        </row>
        <row r="1873">
          <cell r="A1873">
            <v>35024211</v>
          </cell>
          <cell r="B1873" t="str">
            <v>Manometr puszkowy KP 63, fi 63 mm, 0-1000 mbar, 1/4" ax, kl. 1,6</v>
          </cell>
        </row>
        <row r="1874">
          <cell r="A1874" t="str">
            <v>35030P</v>
          </cell>
          <cell r="B1874" t="str">
            <v>Dysza do palnika olejowego, 3,50 USgal/h, kąt rozpylania 30°</v>
          </cell>
        </row>
        <row r="1875">
          <cell r="A1875" t="str">
            <v>35030S</v>
          </cell>
          <cell r="B1875" t="str">
            <v>Dysza do palnika olejowego, 3,50 USgal/h, kąt rozpylania 30°</v>
          </cell>
        </row>
        <row r="1876">
          <cell r="A1876" t="str">
            <v>35035S</v>
          </cell>
          <cell r="B1876" t="str">
            <v>Dysza do paln.ol.3,50USgal/h 35° Danfoss</v>
          </cell>
        </row>
        <row r="1877">
          <cell r="A1877" t="str">
            <v>35045HF</v>
          </cell>
          <cell r="B1877" t="str">
            <v>Dysza do palnika olejowego, 3,50 USgal/h, kąt rozpylania 45°, pierścieniowa</v>
          </cell>
        </row>
        <row r="1878">
          <cell r="A1878" t="str">
            <v>35045P</v>
          </cell>
          <cell r="B1878" t="str">
            <v>Dysza do palnika olejowego, 3,50 USgal/h, kąt rozpylania 45°</v>
          </cell>
        </row>
        <row r="1879">
          <cell r="A1879" t="str">
            <v>35045SF</v>
          </cell>
          <cell r="B1879" t="str">
            <v>Dysza do palnika olejowego, 3,50 USgal/h, kąt rozpylania 45°, pełne</v>
          </cell>
        </row>
        <row r="1880">
          <cell r="A1880" t="str">
            <v>35045W</v>
          </cell>
          <cell r="B1880" t="str">
            <v>Dysza do palnika olejowego, 3,50 USgal/h, kąt rozpylania 45°</v>
          </cell>
        </row>
        <row r="1881">
          <cell r="A1881">
            <v>35054201</v>
          </cell>
          <cell r="B1881" t="str">
            <v>Manometr puszkowy KP 80, fi 80 mm, -25/0 mbar, 1/2" rad, kl. 1,6</v>
          </cell>
        </row>
        <row r="1882">
          <cell r="A1882">
            <v>35054211</v>
          </cell>
          <cell r="B1882" t="str">
            <v>Manometr puszkowy KP 80, fi 80 mm, -25/0 mbar, 1/2" ax, kl. 1,6</v>
          </cell>
        </row>
        <row r="1883">
          <cell r="A1883">
            <v>35055201</v>
          </cell>
          <cell r="B1883" t="str">
            <v>Manometr puszkowy KP 80, fi 80 mm, -40/0 mbar, 1/2" rad, kl. 1,6</v>
          </cell>
        </row>
        <row r="1884">
          <cell r="A1884">
            <v>35055211</v>
          </cell>
          <cell r="B1884" t="str">
            <v>Manometr puszkowy KP 80, fi 80 mm, -40/0 mbar, 1/2" ax, kl. 1,6</v>
          </cell>
        </row>
        <row r="1885">
          <cell r="A1885">
            <v>35056201</v>
          </cell>
          <cell r="B1885" t="str">
            <v>Manometr puszkowy KP 80, fi 80 mm, -60/0 mbar, 1/2" rad, kl. 1,6</v>
          </cell>
        </row>
        <row r="1886">
          <cell r="A1886">
            <v>35056211</v>
          </cell>
          <cell r="B1886" t="str">
            <v>Manometr puszkowy KP 80, fi 80 mm, -60/0 mbar, 1/2" ax, kl. 1,6</v>
          </cell>
        </row>
        <row r="1887">
          <cell r="A1887">
            <v>35057201</v>
          </cell>
          <cell r="B1887" t="str">
            <v>Manometr puszkowy KP 80, fi 80 mm, -100/0 mbar, 1/2" rad, kl. 1,6</v>
          </cell>
        </row>
        <row r="1888">
          <cell r="A1888">
            <v>35057211</v>
          </cell>
          <cell r="B1888" t="str">
            <v>Manometr puszkowy KP 80, fi 80 mm, -100/0 mbar, 1/2" ax, kl. 1,6</v>
          </cell>
        </row>
        <row r="1889">
          <cell r="A1889">
            <v>35058201</v>
          </cell>
          <cell r="B1889" t="str">
            <v>Manometr puszkowy KP 80, fi 80 mm, -160/0 mbar, 1/2" rad, kl. 1,6</v>
          </cell>
        </row>
        <row r="1890">
          <cell r="A1890">
            <v>35058211</v>
          </cell>
          <cell r="B1890" t="str">
            <v>Manometr puszkowy KP 80, fi 80 mm, -160/0 mbar, 1/2" ax, kl. 1,6</v>
          </cell>
        </row>
        <row r="1891">
          <cell r="A1891">
            <v>35059201</v>
          </cell>
          <cell r="B1891" t="str">
            <v>Manometr puszkowy KP 80, fi 80 mm, -250/0 mbar, 1/2" rad, kl. 1,6</v>
          </cell>
        </row>
        <row r="1892">
          <cell r="A1892">
            <v>35059211</v>
          </cell>
          <cell r="B1892" t="str">
            <v>Manometr puszkowy KP 80, fi 80 mm, -250/0 mbar, 1/2" ax, kl. 1,6</v>
          </cell>
        </row>
        <row r="1893">
          <cell r="A1893" t="str">
            <v>35060HF</v>
          </cell>
          <cell r="B1893" t="str">
            <v>Dysza do palnika olejowego, 3,50 USgal/h, kąt rozpylania 60°, pierścieniowa</v>
          </cell>
        </row>
        <row r="1894">
          <cell r="A1894" t="str">
            <v>35060P</v>
          </cell>
          <cell r="B1894" t="str">
            <v>Dysza do palnika olejowego, 3,50 USgal/h, kąt rozpylania 60°</v>
          </cell>
        </row>
        <row r="1895">
          <cell r="A1895" t="str">
            <v>35060S</v>
          </cell>
          <cell r="B1895" t="str">
            <v>Dysza do palnika olejowego, 3,50 USgal/h, kąt rozpylania 60°</v>
          </cell>
        </row>
        <row r="1896">
          <cell r="A1896" t="str">
            <v>35060SF</v>
          </cell>
          <cell r="B1896" t="str">
            <v>Dysza do palnika olejowego, 3,50 USgal/h, kąt rozpylania 60°, pełne</v>
          </cell>
        </row>
        <row r="1897">
          <cell r="A1897" t="str">
            <v>35060W</v>
          </cell>
          <cell r="B1897" t="str">
            <v>Dysza do palnika olejowego, 3,50 USgal/h, kąt rozpylania 60°</v>
          </cell>
        </row>
        <row r="1898">
          <cell r="A1898">
            <v>35060201</v>
          </cell>
          <cell r="B1898" t="str">
            <v>Manometr puszkowy KP 80, fi 80 mm, -400/0 mbar, 1/2" rad, kl. 1,6</v>
          </cell>
        </row>
        <row r="1899">
          <cell r="A1899">
            <v>35060211</v>
          </cell>
          <cell r="B1899" t="str">
            <v>Manometr puszkowy KP 80, fi 80 mm, -400/0 mbar, 1/2" ax, kl. 1,6</v>
          </cell>
        </row>
        <row r="1900">
          <cell r="A1900">
            <v>35061201</v>
          </cell>
          <cell r="B1900" t="str">
            <v>Manometr puszkowy KP 80, fi 80 mm, -600/0 mbar, 1/2" rad, kl. 1,6</v>
          </cell>
        </row>
        <row r="1901">
          <cell r="A1901">
            <v>35061211</v>
          </cell>
          <cell r="B1901" t="str">
            <v>Manometr puszkowy KP 80, fi 80 mm, -600/0 mbar, 1/2" ax, kl. 1,6</v>
          </cell>
        </row>
        <row r="1902">
          <cell r="A1902">
            <v>35062201</v>
          </cell>
          <cell r="B1902" t="str">
            <v>Manometr puszkowy KP 80, fi 80 mm, -1000/0 mbar, 1/2" rad, kl. 1,6</v>
          </cell>
        </row>
        <row r="1903">
          <cell r="A1903">
            <v>35062211</v>
          </cell>
          <cell r="B1903" t="str">
            <v>Manometr puszkowy KP 80, fi 80 mm, -1000/0 mbar, 1/2" ax, kl. 1,6</v>
          </cell>
        </row>
        <row r="1904">
          <cell r="A1904">
            <v>35066201</v>
          </cell>
          <cell r="B1904" t="str">
            <v>Manometr puszkowy KP 80, fi 80 mm, 0-25 mbar, 1/2" rad, kl. 1,6</v>
          </cell>
        </row>
        <row r="1905">
          <cell r="A1905">
            <v>35066211</v>
          </cell>
          <cell r="B1905" t="str">
            <v>Manometr puszkowy KP 80, fi 80 mm, 0-25 mbar, 1/2" ax, kl. 1,6</v>
          </cell>
        </row>
        <row r="1906">
          <cell r="A1906">
            <v>35067201</v>
          </cell>
          <cell r="B1906" t="str">
            <v>Manometr puszkowy KP 80, fi 80 mm, 0-40 mbar, 1/2" rad, kl. 1,6</v>
          </cell>
        </row>
        <row r="1907">
          <cell r="A1907">
            <v>35067211</v>
          </cell>
          <cell r="B1907" t="str">
            <v>Manometr puszkowy KP 80, fi 80 mm, 0-40 mbar, 1/2" ax, kl. 1,6</v>
          </cell>
        </row>
        <row r="1908">
          <cell r="A1908">
            <v>35068201</v>
          </cell>
          <cell r="B1908" t="str">
            <v>Manometr puszkowy KP 80, fi 80 mm, 0-60 mbar, 1/2" rad, kl. 1,6</v>
          </cell>
        </row>
        <row r="1909">
          <cell r="A1909">
            <v>35068211</v>
          </cell>
          <cell r="B1909" t="str">
            <v>Manometr puszkowy KP 80, fi 80 mm, 0-60 mbar, 1/2" ax, kl. 1,6</v>
          </cell>
        </row>
        <row r="1910">
          <cell r="A1910">
            <v>35069201</v>
          </cell>
          <cell r="B1910" t="str">
            <v>Manometr puszkowy KP 80, fi 80 mm, 0-100 mbar, 1/2" rad, kl. 1,6</v>
          </cell>
        </row>
        <row r="1911">
          <cell r="A1911">
            <v>35069211</v>
          </cell>
          <cell r="B1911" t="str">
            <v>Manometr puszkowy KP 80, fi 80 mm, 0-100 mbar, 1/2" ax, kl. 1,6</v>
          </cell>
        </row>
        <row r="1912">
          <cell r="A1912">
            <v>35070201</v>
          </cell>
          <cell r="B1912" t="str">
            <v>Manometr puszkowy KP 80, fi 80 mm, 0-160 mbar, 1/2" rad, kl. 1,6</v>
          </cell>
        </row>
        <row r="1913">
          <cell r="A1913">
            <v>35070211</v>
          </cell>
          <cell r="B1913" t="str">
            <v>Manometr puszkowy KP 80, fi 80 mm, 0-160 mbar, 1/2" ax, kl. 1,6</v>
          </cell>
        </row>
        <row r="1914">
          <cell r="A1914">
            <v>35071201</v>
          </cell>
          <cell r="B1914" t="str">
            <v>Manometr puszkowy KP 80 D 201, fi 80 mm, 0-250 mbar, 1/2" rad, kl. 1,6</v>
          </cell>
        </row>
        <row r="1915">
          <cell r="A1915">
            <v>35071211</v>
          </cell>
          <cell r="B1915" t="str">
            <v>Manometr puszkowy KP 80, fi 80 mm, 0-250 mbar, 1/2" ax, kl. 1,6</v>
          </cell>
        </row>
        <row r="1916">
          <cell r="A1916">
            <v>35072201</v>
          </cell>
          <cell r="B1916" t="str">
            <v>Manometr puszkowy KP 80 D 201, fi 80 mm, 0-400 mbar, 1/2" rad, kl. 1,6</v>
          </cell>
        </row>
        <row r="1917">
          <cell r="A1917">
            <v>35072211</v>
          </cell>
          <cell r="B1917" t="str">
            <v>Manometr puszkowy KP 80, fi 80 mm, 0-400 mbar, 1/2" ax, kl. 1,6</v>
          </cell>
        </row>
        <row r="1918">
          <cell r="A1918">
            <v>35073201</v>
          </cell>
          <cell r="B1918" t="str">
            <v>Manometr puszkowy KP 80, fi 80 mm, 0-600 mbar, 1/2" rad, kl. 1,6</v>
          </cell>
        </row>
        <row r="1919">
          <cell r="A1919">
            <v>35073211</v>
          </cell>
          <cell r="B1919" t="str">
            <v>Manometr puszkowy KP 80, fi 80 mm, 0-600 mbar, 1/2" ax, kl. 1,6</v>
          </cell>
        </row>
        <row r="1920">
          <cell r="A1920">
            <v>35074201</v>
          </cell>
          <cell r="B1920" t="str">
            <v>Manometr puszkowy KP 80, fi 80 mm, 0-1000 mbar, 1/2" rad, kl. 1,6</v>
          </cell>
        </row>
        <row r="1921">
          <cell r="A1921">
            <v>35074211</v>
          </cell>
          <cell r="B1921" t="str">
            <v>Manometr puszkowy KP 80, fi 80 mm, 0-1000 mbar, 1/2" ax, kl. 1,6</v>
          </cell>
        </row>
        <row r="1922">
          <cell r="A1922" t="str">
            <v>35080HF</v>
          </cell>
          <cell r="B1922" t="str">
            <v>Dysza do palnika olejowego, 3,50 USgal/h, kąt rozpylania 80°, pierścieniowa</v>
          </cell>
        </row>
        <row r="1923">
          <cell r="A1923" t="str">
            <v>35080P</v>
          </cell>
          <cell r="B1923" t="str">
            <v>Dysza do palnika olejowego, 3,50 USgal/h, kąt rozpylania 80°</v>
          </cell>
        </row>
        <row r="1924">
          <cell r="A1924" t="str">
            <v>35080SF</v>
          </cell>
          <cell r="B1924" t="str">
            <v>Dysza do palnika olejowego, 3,50 USgal/h, kąt rozpylania 80°, pełne</v>
          </cell>
        </row>
        <row r="1925">
          <cell r="A1925">
            <v>35104201</v>
          </cell>
          <cell r="B1925" t="str">
            <v>Manometr puszkowy KP 100, fi 100 mm, -25-0 mbar, 1/2" rad, kl. 1,6</v>
          </cell>
        </row>
        <row r="1926">
          <cell r="A1926">
            <v>35104211</v>
          </cell>
          <cell r="B1926" t="str">
            <v>Manometr puszkowy KP 100, fi 100 mm, -25-0 mbar, 1/2" ax, kl. 1,6</v>
          </cell>
        </row>
        <row r="1927">
          <cell r="A1927">
            <v>35105201</v>
          </cell>
          <cell r="B1927" t="str">
            <v>Manometr puszkowy KP 100, fi 100 mm, -40-0 mbar, 1/2" rad, kl. 1,6</v>
          </cell>
        </row>
        <row r="1928">
          <cell r="A1928">
            <v>35105211</v>
          </cell>
          <cell r="B1928" t="str">
            <v>Manometr puszkowy KP 100, fi 100 mm, -40-0 mbar, 1/2" ax, kl. 1,6</v>
          </cell>
        </row>
        <row r="1929">
          <cell r="A1929">
            <v>35106201</v>
          </cell>
          <cell r="B1929" t="str">
            <v>Manometr puszkowy KP 100, fi 100 mm, -60-0 mbar, 1/2" rad, kl. 1,6</v>
          </cell>
        </row>
        <row r="1930">
          <cell r="A1930">
            <v>35106211</v>
          </cell>
          <cell r="B1930" t="str">
            <v>Manometr puszkowy KP 100, fi 100 mm, -60-0 mbar, 1/2" ax, kl. 1,6</v>
          </cell>
        </row>
        <row r="1931">
          <cell r="A1931">
            <v>35107201</v>
          </cell>
          <cell r="B1931" t="str">
            <v>Manometr puszkowy KP 100, fi 100 mm, -100-0 mbar, 1/2" rad, kl. 1,6</v>
          </cell>
        </row>
        <row r="1932">
          <cell r="A1932">
            <v>35107211</v>
          </cell>
          <cell r="B1932" t="str">
            <v>Manometr puszkowy KP 100, fi 100 mm, -100-0 mbar, 1/2" ax, kl. 1,6</v>
          </cell>
        </row>
        <row r="1933">
          <cell r="A1933">
            <v>35108201</v>
          </cell>
          <cell r="B1933" t="str">
            <v>Manometr puszkowy KP 100, fi 100 mm, -160-0 mbar, 1/2" rad, kl. 1,6</v>
          </cell>
        </row>
        <row r="1934">
          <cell r="A1934">
            <v>35108211</v>
          </cell>
          <cell r="B1934" t="str">
            <v>Manometr puszkowy KP 100, fi 100 mm, -160-0 mbar, 1/2" ax, kl. 1,6</v>
          </cell>
        </row>
        <row r="1935">
          <cell r="A1935">
            <v>35109201</v>
          </cell>
          <cell r="B1935" t="str">
            <v>Manometr puszkowy KP 100, fi 100 mm, -250-0 mbar, 1/2" rad, kl. 1,6</v>
          </cell>
        </row>
        <row r="1936">
          <cell r="A1936">
            <v>35109211</v>
          </cell>
          <cell r="B1936" t="str">
            <v>Manometr puszkowy KP 100, fi 100 mm, -250-0 mbar, 1/2" ax, kl. 1,6</v>
          </cell>
        </row>
        <row r="1937">
          <cell r="A1937">
            <v>35110201</v>
          </cell>
          <cell r="B1937" t="str">
            <v>Manometr puszkowy KP 100, fi 100 mm, -400-0 mbar, 1/2" rad, kl. 1,6</v>
          </cell>
        </row>
        <row r="1938">
          <cell r="A1938">
            <v>35110211</v>
          </cell>
          <cell r="B1938" t="str">
            <v>Manometr puszkowy KP 100, fi 100 mm, -400-0 mbar, 1/2" ax, kl. 1,6</v>
          </cell>
        </row>
        <row r="1939">
          <cell r="A1939">
            <v>35111201</v>
          </cell>
          <cell r="B1939" t="str">
            <v>Manometr puszkowy KP 100, fi 100 mm, -600-0 mbar, 1/2" rad, kl. 1,6</v>
          </cell>
        </row>
        <row r="1940">
          <cell r="A1940">
            <v>35111211</v>
          </cell>
          <cell r="B1940" t="str">
            <v>Manometr puszkowy KP 100, fi 100 mm, -600-0 mbar, 1/2" ax, kl. 1,6</v>
          </cell>
        </row>
        <row r="1941">
          <cell r="A1941">
            <v>35112201</v>
          </cell>
          <cell r="B1941" t="str">
            <v>Manometr puszkowy KP 100, fi 100 mm, -1000-0 mbar, 1/2" rad, kl. 1,6</v>
          </cell>
        </row>
        <row r="1942">
          <cell r="A1942">
            <v>35112211</v>
          </cell>
          <cell r="B1942" t="str">
            <v>Manometr puszkowy KP 100, fi 100 mm, -1000-0 mbar, 1/2" ax, kl. 1,6</v>
          </cell>
        </row>
        <row r="1943">
          <cell r="A1943">
            <v>35116201</v>
          </cell>
          <cell r="B1943" t="str">
            <v>Manometr puszkowy KP 100, fi 100 mm, 0-25 mbar, 1/2" rad, kl. 1,6</v>
          </cell>
        </row>
        <row r="1944">
          <cell r="A1944">
            <v>35116211</v>
          </cell>
          <cell r="B1944" t="str">
            <v>Manometr puszkowy KP 100, fi 100 mm, 0-25 mbar, 1/2" ax, kl. 1,6</v>
          </cell>
        </row>
        <row r="1945">
          <cell r="A1945">
            <v>35117201</v>
          </cell>
          <cell r="B1945" t="str">
            <v>Manometr puszkowy KP 100, fi 100 mm, 0-40 mbar, 1/2" rad, kl. 1,6</v>
          </cell>
        </row>
        <row r="1946">
          <cell r="A1946">
            <v>35117211</v>
          </cell>
          <cell r="B1946" t="str">
            <v>Manometr puszkowy KP 100, fi 100 mm, 0-40 mbar, 1/2" ax, kl. 1,6</v>
          </cell>
        </row>
        <row r="1947">
          <cell r="A1947">
            <v>35117402</v>
          </cell>
          <cell r="B1947" t="str">
            <v>Manometr puszkowy KP 100, fi 100 mm, 0-40 mbar, 1/2" rad, kl. 1,6</v>
          </cell>
        </row>
        <row r="1948">
          <cell r="A1948">
            <v>35118201</v>
          </cell>
          <cell r="B1948" t="str">
            <v>Manometr puszkowy KP 100 D 201, fi 100 mm, 0-60 mbar, 1/2" rad, kl. 1,6</v>
          </cell>
        </row>
        <row r="1949">
          <cell r="A1949" t="str">
            <v>35118201S</v>
          </cell>
          <cell r="B1949" t="str">
            <v>Manometr puszkowy KP 100, fi 100 mm, 0-60 mbar, M20 x 1,5 rad, kl. 1,6</v>
          </cell>
        </row>
        <row r="1950">
          <cell r="A1950" t="str">
            <v>35118201Z024</v>
          </cell>
          <cell r="B1950" t="str">
            <v>Manometr puszkowy KP 100 D 201, fi 100 mm, 0-6 kPa, 1/2" rad, kl. 1,6</v>
          </cell>
        </row>
        <row r="1951">
          <cell r="A1951">
            <v>35118211</v>
          </cell>
          <cell r="B1951" t="str">
            <v>Manometr puszkowy KP 100, fi 100 mm, 0-60 mbar, 1/2" ax, kl. 1,6</v>
          </cell>
        </row>
        <row r="1952">
          <cell r="A1952">
            <v>35118401</v>
          </cell>
          <cell r="B1952" t="str">
            <v>Manometr puszkowy KP 100, fi 100 mm, 0-60 mbar, 1/2" rad, kl. 1,6</v>
          </cell>
        </row>
        <row r="1953">
          <cell r="A1953">
            <v>35119201</v>
          </cell>
          <cell r="B1953" t="str">
            <v>Manometr puszkowy KP 100 D 201, fi 100 mm, 0-100 mbar, 1/2" rad, kl. 1,6</v>
          </cell>
        </row>
        <row r="1954">
          <cell r="A1954">
            <v>35119211</v>
          </cell>
          <cell r="B1954" t="str">
            <v>Manometr puszkowy KP 100, fi 100 mm, 0-100 mbar, 1/2" ax, kl. 1,6</v>
          </cell>
        </row>
        <row r="1955">
          <cell r="A1955" t="str">
            <v>35119301S</v>
          </cell>
          <cell r="B1955" t="str">
            <v>Manometr puszkowy KP 100, fi 100 mm, 0-10 kPa, 1/2" rad, kl. 1,6</v>
          </cell>
        </row>
        <row r="1956">
          <cell r="A1956">
            <v>35119401</v>
          </cell>
          <cell r="B1956" t="str">
            <v>Manometr puszkowy KP 100, fi 100 mm, 0-100 mbar, 1/2" rad, kl. 1,6</v>
          </cell>
        </row>
        <row r="1957">
          <cell r="A1957">
            <v>35119432</v>
          </cell>
          <cell r="B1957" t="str">
            <v>Manometr puszkowy chemiczny KP 100 Ch, fi 100 mm, 0-100 mbar, 1/2" ax, kl. 1,6</v>
          </cell>
        </row>
        <row r="1958">
          <cell r="A1958">
            <v>35120201</v>
          </cell>
          <cell r="B1958" t="str">
            <v>Manometr puszkowy KP 100, fi 100 mm, 0-160 mbar, 1/2" rad, kl. 1,6</v>
          </cell>
        </row>
        <row r="1959">
          <cell r="A1959">
            <v>35120211</v>
          </cell>
          <cell r="B1959" t="str">
            <v>Manometr puszkowy KP 100, fi 100 mm, 0-160 mbar, 1/2" ax, kl. 1,6</v>
          </cell>
        </row>
        <row r="1960">
          <cell r="A1960" t="str">
            <v>35120402S</v>
          </cell>
          <cell r="B1960" t="str">
            <v>Manometr puszkowy chemiczny KP 100 Ch D 402, fi 100 mm, 0-160 mbar, 1/2" rad, kl. 1,6</v>
          </cell>
        </row>
        <row r="1961">
          <cell r="A1961">
            <v>35121201</v>
          </cell>
          <cell r="B1961" t="str">
            <v>Manometr puszkowy KP 100, fi 100 mm, 0-250 mbar, 1/2" rad, kl. 1,6</v>
          </cell>
        </row>
        <row r="1962">
          <cell r="A1962">
            <v>35121211</v>
          </cell>
          <cell r="B1962" t="str">
            <v>Manometr puszkowy KP 100, fi 100 mm, 0-250 mbar, 1/2" ax, kl. 1,6</v>
          </cell>
        </row>
        <row r="1963">
          <cell r="A1963">
            <v>35121301</v>
          </cell>
          <cell r="B1963" t="str">
            <v>Manometr puszkowy KP 100, fi 100 mm, 0-250 mbar, 1/2" rad, kl. 1,6</v>
          </cell>
        </row>
        <row r="1964">
          <cell r="A1964">
            <v>35122201</v>
          </cell>
          <cell r="B1964" t="str">
            <v>Manometr puszkowy KP 100, fi 100 mm, 0-440 mbar, 1/2" rad, kl. 1,6</v>
          </cell>
        </row>
        <row r="1965">
          <cell r="A1965">
            <v>35122211</v>
          </cell>
          <cell r="B1965" t="str">
            <v>Manometr puszkowy KP 100, fi 100 mm, 0-440 mbar, 1/2" ax, kl. 1,6</v>
          </cell>
        </row>
        <row r="1966">
          <cell r="A1966">
            <v>35122401</v>
          </cell>
          <cell r="B1966" t="str">
            <v>Manometr chemiczny puszkowy KP 100 Ch D402, fi 100 mm, 0-400 mbar, 1/2" rad, kl. 1,6</v>
          </cell>
        </row>
        <row r="1967">
          <cell r="A1967">
            <v>35123201</v>
          </cell>
          <cell r="B1967" t="str">
            <v>Manometr puszkowy KP 100 D201, fi 100 mm, 0-600 mbar, 1/2' 'rad, kl. 1,6</v>
          </cell>
        </row>
        <row r="1968">
          <cell r="A1968">
            <v>35123211</v>
          </cell>
          <cell r="B1968" t="str">
            <v>Manometr puszkowy KP 100 D201, fi 100 mm, 0-600 mbar, 1/2' 'ax, kl. 1,6</v>
          </cell>
        </row>
        <row r="1969">
          <cell r="A1969">
            <v>35124201</v>
          </cell>
          <cell r="B1969" t="str">
            <v>Manometr puszkowy KP 100 D201, fi 100 mm, 0-1000 mbar, 1/2' 'rad, kl. 1,6</v>
          </cell>
        </row>
        <row r="1970">
          <cell r="A1970">
            <v>35124211</v>
          </cell>
          <cell r="B1970" t="str">
            <v>Manometr puszkowy KP 100 D201, fi 100 mm, 0-1000 mbar, 1/2' 'ax, kl. 1,6</v>
          </cell>
        </row>
        <row r="1971">
          <cell r="A1971" t="str">
            <v>35164401Z017</v>
          </cell>
          <cell r="B1971" t="str">
            <v>Manometr puszkowy KP 160 D401, fi 160 mm, 0-1,0 MPa, 1/2" rad, kl. 1,6</v>
          </cell>
        </row>
        <row r="1972">
          <cell r="A1972">
            <v>35168401</v>
          </cell>
          <cell r="B1972" t="str">
            <v>Manometr puszkowy KP 160, fi 160 mm, 0-60 mbar, 1/2" rad, kl. 1,6</v>
          </cell>
        </row>
        <row r="1973">
          <cell r="A1973" t="str">
            <v>35168401WZ</v>
          </cell>
          <cell r="B1973" t="str">
            <v>Manometr puszkowy KP 160, fi 160 mm, 0-60 mbar, 1/2" rad, kl. 1,6 - wzorcowany</v>
          </cell>
        </row>
        <row r="1974">
          <cell r="A1974" t="str">
            <v>35168401Z017</v>
          </cell>
          <cell r="B1974" t="str">
            <v>Manometr puszkowy KP 160 D401, fi 160 mm, 0-6 kPa, 1/2" rad, kl. 1,6</v>
          </cell>
        </row>
        <row r="1975">
          <cell r="A1975" t="str">
            <v>35168401Z017WZ</v>
          </cell>
          <cell r="B1975" t="str">
            <v>Manometr puszkowy KP 160 D401, fi 160 mm, 0-6 kPa, 1/2" rad, kl. 1,6 - wzorcowany</v>
          </cell>
        </row>
        <row r="1976">
          <cell r="A1976">
            <v>35168402</v>
          </cell>
          <cell r="B1976" t="str">
            <v>Manometr puszkowy KP 160 Ch, fi 160 mm, 0-60 mbar, 1/2" rad, kl. 1,6</v>
          </cell>
        </row>
        <row r="1977">
          <cell r="A1977">
            <v>35174401</v>
          </cell>
          <cell r="B1977" t="str">
            <v>Manometr puszkowy KP 160, fi 160mm, 0-1000 mbar, 1/2"</v>
          </cell>
        </row>
        <row r="1978">
          <cell r="A1978" t="str">
            <v>35174401WZ</v>
          </cell>
          <cell r="B1978" t="str">
            <v>Manometr puszkowy KP 160, fi 160mm, 0-1000 mbar, 1/2" - wzorcowany</v>
          </cell>
        </row>
        <row r="1979">
          <cell r="A1979" t="str">
            <v>35174401Z024</v>
          </cell>
          <cell r="B1979" t="str">
            <v>Manometr puszkowy KP 160 D401, fi 160 mm, 0-0,1 MPa, 1/2" rad, kl. 1,6</v>
          </cell>
        </row>
        <row r="1980">
          <cell r="A1980" t="str">
            <v>35174401Z024WZ</v>
          </cell>
          <cell r="B1980" t="str">
            <v>Manometr puszkowy KP 160 D401, fi 160 mm, 0-0,1 MPa, 1/2" rad, kl. 1,6 - wzorcowany</v>
          </cell>
        </row>
        <row r="1981">
          <cell r="A1981">
            <v>35217401</v>
          </cell>
          <cell r="B1981" t="str">
            <v>Manometr puszkowy KP 160 F, fi 160 mm, 0-40 mbar, 1/2' 'rad, kl. 0,6</v>
          </cell>
        </row>
        <row r="1982">
          <cell r="A1982">
            <v>35224401</v>
          </cell>
          <cell r="B1982" t="str">
            <v>Manometr puszkowy precyzyjny KP160F D401, fi 160 mm, 0-1000 mbar, 1/2" rad, kl. 0,6</v>
          </cell>
        </row>
        <row r="1983">
          <cell r="A1983">
            <v>35304111</v>
          </cell>
          <cell r="B1983" t="str">
            <v>Manometr puszkowy KP 72 D 111, 72 x 72 mm, -25-0 mbar, 1/4" rad, kl. 1,6</v>
          </cell>
        </row>
        <row r="1984">
          <cell r="A1984">
            <v>35316111</v>
          </cell>
          <cell r="B1984" t="str">
            <v>Manometr puszkowy KP 72 D 111, 72 x 72 mm, 0-25 mbar, 1/4" rad, kl. 1,6</v>
          </cell>
        </row>
        <row r="1985">
          <cell r="A1985" t="str">
            <v>35354311S</v>
          </cell>
          <cell r="B1985" t="str">
            <v>M.w obud.kwadrat. -2.5-0 kPa 96x96mm</v>
          </cell>
        </row>
        <row r="1986">
          <cell r="A1986" t="str">
            <v>35368311S</v>
          </cell>
          <cell r="B1986" t="str">
            <v>M.w obud.kwadrat. 0-6 kPa 96x96mm</v>
          </cell>
        </row>
        <row r="1987">
          <cell r="A1987">
            <v>3541401</v>
          </cell>
          <cell r="B1987" t="str">
            <v>Łupina izolacyjna do zaworu regulacyjno-pomiarowego STV, DN10/DN20</v>
          </cell>
        </row>
        <row r="1988">
          <cell r="A1988">
            <v>3541501</v>
          </cell>
          <cell r="B1988" t="str">
            <v>Łupina izolacyjna do zaworu regulacyjno-pomiarowego STV, DN25</v>
          </cell>
        </row>
        <row r="1989">
          <cell r="A1989">
            <v>3541601</v>
          </cell>
          <cell r="B1989" t="str">
            <v>Łupina izolacyjna do zaworu regulacyjno-pomiarowego STV, DN32</v>
          </cell>
        </row>
        <row r="1990">
          <cell r="A1990">
            <v>3541701</v>
          </cell>
          <cell r="B1990" t="str">
            <v>Łupina izolacyjna do zaworu regulacyjno-pomiarowego STV, DN40</v>
          </cell>
        </row>
        <row r="1991">
          <cell r="A1991">
            <v>3541801</v>
          </cell>
          <cell r="B1991" t="str">
            <v>Łupina izolacyjna do zaworu regulacyjno-pomiarowego STV, DN50</v>
          </cell>
        </row>
        <row r="1992">
          <cell r="A1992">
            <v>35907311</v>
          </cell>
          <cell r="B1992" t="str">
            <v>Manometr specjalny dla firmy Castolin, zakres ciśnienia -130-0 mbar</v>
          </cell>
        </row>
        <row r="1993">
          <cell r="A1993" t="str">
            <v>3607013520A</v>
          </cell>
          <cell r="B1993" t="str">
            <v>Manometr okrągły, fi 42 mm, zakres ciś. 0-4 bar, kapilara 1500 mm, obudowa czarna, tarcza biała, czarne napisy, czarny wskaźnik</v>
          </cell>
        </row>
        <row r="1994">
          <cell r="A1994">
            <v>36999</v>
          </cell>
          <cell r="B1994" t="str">
            <v>Manometry i termometry - reklamacja AEI</v>
          </cell>
        </row>
        <row r="1995">
          <cell r="A1995">
            <v>37000500</v>
          </cell>
          <cell r="B1995" t="str">
            <v>Termostat 20-43°C do TZM VTA 923</v>
          </cell>
        </row>
        <row r="1996">
          <cell r="A1996">
            <v>37118</v>
          </cell>
          <cell r="B1996" t="str">
            <v>Tarcza manom.160mm  0-10b/ 0-1MPa</v>
          </cell>
        </row>
        <row r="1997">
          <cell r="A1997" t="str">
            <v>37118S</v>
          </cell>
          <cell r="B1997" t="str">
            <v>Tarcza manom.160mm 0-16MPa</v>
          </cell>
        </row>
        <row r="1998">
          <cell r="A1998" t="str">
            <v>371181</v>
          </cell>
          <cell r="B1998" t="str">
            <v>Tarcza manom.160mm 0-16b</v>
          </cell>
        </row>
        <row r="1999">
          <cell r="A1999">
            <v>37510</v>
          </cell>
          <cell r="B1999" t="str">
            <v>Pudełko na 25 odpowietrzników</v>
          </cell>
        </row>
        <row r="2000">
          <cell r="A2000" t="str">
            <v>37560SS</v>
          </cell>
          <cell r="B2000" t="str">
            <v>Dysza do palnika olejowego, 3,75 USgal/h, kąt rozpylania 60°</v>
          </cell>
        </row>
        <row r="2001">
          <cell r="A2001">
            <v>38017</v>
          </cell>
          <cell r="B2001" t="str">
            <v>Kołnierz mocujący manometr100mm</v>
          </cell>
        </row>
        <row r="2002">
          <cell r="A2002">
            <v>38019</v>
          </cell>
          <cell r="B2002" t="str">
            <v>Kołnierz mocujący manometr 63mm</v>
          </cell>
        </row>
        <row r="2003">
          <cell r="A2003">
            <v>38201</v>
          </cell>
          <cell r="B2003" t="str">
            <v>Przekaźnik ochronny MSR 010 1 kontakt</v>
          </cell>
        </row>
        <row r="2004">
          <cell r="A2004">
            <v>38202</v>
          </cell>
          <cell r="B2004" t="str">
            <v>Przekaźnik ochronny MSR 020 2 kontakty</v>
          </cell>
        </row>
        <row r="2005">
          <cell r="A2005">
            <v>38203</v>
          </cell>
          <cell r="B2005" t="str">
            <v>Przekaźnik ochronny MSR 011 interwał</v>
          </cell>
        </row>
        <row r="2006">
          <cell r="A2006">
            <v>38204</v>
          </cell>
          <cell r="B2006" t="str">
            <v>Przekaźnik ochronny MSR 010-I 1 kontakt</v>
          </cell>
        </row>
        <row r="2007">
          <cell r="A2007">
            <v>38205</v>
          </cell>
          <cell r="B2007" t="str">
            <v>Przekaźnik ochronny</v>
          </cell>
        </row>
        <row r="2008">
          <cell r="A2008">
            <v>38206</v>
          </cell>
          <cell r="B2008" t="str">
            <v>Przekaźnik ochronny MSR 011-I interwał</v>
          </cell>
        </row>
        <row r="2009">
          <cell r="A2009">
            <v>3821410</v>
          </cell>
          <cell r="B2009" t="str">
            <v>3-drogowy obrotowy zawór mieszający ARV 382 DN20, 3/4" GW, Kvs 6,3 + siłownik elektryczny 3-punktowy, 230 VAC ARM141 OEM, 120 s</v>
          </cell>
        </row>
        <row r="2010">
          <cell r="A2010">
            <v>38215</v>
          </cell>
          <cell r="B2010" t="str">
            <v>Wzmacniacz separujący KFA6-SR2-Ex1.W</v>
          </cell>
        </row>
        <row r="2011">
          <cell r="A2011">
            <v>38216</v>
          </cell>
          <cell r="B2011" t="str">
            <v>Wzmacniacz separujący KFA6-SR2-Ex2.W</v>
          </cell>
        </row>
        <row r="2012">
          <cell r="A2012">
            <v>38217</v>
          </cell>
          <cell r="B2012" t="str">
            <v>Wzmacniacz separujący KHA6-SH-Ex1 1 kontakt</v>
          </cell>
        </row>
        <row r="2013">
          <cell r="A2013">
            <v>3841410</v>
          </cell>
          <cell r="B2013" t="str">
            <v>3-drogowy obrotowy zawór mieszający ARV 384 DN25, 1" GW, Kvs 12 + siłownik elektryczny 3-punktowy, 230 VAC ARM141 OEM, 120 s</v>
          </cell>
        </row>
        <row r="2014">
          <cell r="A2014">
            <v>3851410</v>
          </cell>
          <cell r="B2014" t="str">
            <v>3-drogowy obrotowy zawór mieszający ARV 385 DN32, 1 1/4" GW, Kvs 15 + siłownik elektryczny 3-punktowy, 230 VAC ARM141 OEM, 120 s</v>
          </cell>
        </row>
        <row r="2015">
          <cell r="A2015">
            <v>3861410</v>
          </cell>
          <cell r="B2015" t="str">
            <v>3-drogowy obrotowy zawór mieszający ARV 386 DN40, 1 1/2" GW, Kvs 24 + siłownik elektryczny 3-punktowy, 230 VAC ARM141 OEM, 120 s</v>
          </cell>
        </row>
        <row r="2016">
          <cell r="A2016">
            <v>3871410</v>
          </cell>
          <cell r="B2016" t="str">
            <v>3-drogowy obrotowy zawór mieszający ARV 387 DN50, 2" GW, Kvs 40 + siłownik elektryczny 3-punktowy, 230 VAC ARM141 OEM, 120 s</v>
          </cell>
        </row>
        <row r="2017">
          <cell r="A2017" t="str">
            <v>3931</v>
          </cell>
          <cell r="B2017" t="str">
            <v>Manometr chemiczny RF 63 Ch D 912, fi 63 mm, 0-160 bar, 1/4'' ax, kl. 1,6</v>
          </cell>
        </row>
        <row r="2018">
          <cell r="A2018" t="str">
            <v>3A13CAMPIONE</v>
          </cell>
          <cell r="B2018" t="str">
            <v>Manometr C 42 sample 1/4G</v>
          </cell>
        </row>
        <row r="2019">
          <cell r="A2019" t="str">
            <v>3AVC3PSUPGRAFR0</v>
          </cell>
          <cell r="B2019" t="str">
            <v>Płytka elektryczna siłownika 3-punktowego ARM AFRISO</v>
          </cell>
        </row>
        <row r="2020">
          <cell r="A2020" t="str">
            <v>3ST2RDRAFR0</v>
          </cell>
          <cell r="B2020" t="str">
            <v>Cyfrowy regulator pokojowy ST2RDR</v>
          </cell>
        </row>
        <row r="2021">
          <cell r="A2021">
            <v>4001053</v>
          </cell>
          <cell r="B2021" t="str">
            <v>Odpowietrznik automatyczny, pionowy, z zaworem stopowym 3/8" GZ - FR</v>
          </cell>
        </row>
        <row r="2022">
          <cell r="A2022">
            <v>4002210</v>
          </cell>
          <cell r="B2022" t="str">
            <v>Maxilyzer NG, O2, CO/H2, ciąg kominowy, manometr elektroniczny</v>
          </cell>
        </row>
        <row r="2023">
          <cell r="A2023" t="str">
            <v>40030P</v>
          </cell>
          <cell r="B2023" t="str">
            <v>Dysza do palnika olejowego, 4,00 USgal/h, kąt rozpylania 30°</v>
          </cell>
        </row>
        <row r="2024">
          <cell r="A2024">
            <v>4003210</v>
          </cell>
          <cell r="B2024" t="str">
            <v>Maxilyzer NG, O2, CO/H2, NO, ciąg kominowy, manometr elektroniczny</v>
          </cell>
        </row>
        <row r="2025">
          <cell r="A2025">
            <v>40041</v>
          </cell>
          <cell r="B2025" t="str">
            <v>Złącze do przedłużenia kabla KVA</v>
          </cell>
        </row>
        <row r="2026">
          <cell r="A2026">
            <v>4004210</v>
          </cell>
          <cell r="B2026" t="str">
            <v>Maxilyzer NG, O2, CO/H2, NO, SO2, ciąg kominowy, manometr elektroniczny</v>
          </cell>
        </row>
        <row r="2027">
          <cell r="A2027" t="str">
            <v>40045HF</v>
          </cell>
          <cell r="B2027" t="str">
            <v>Dysza do palnika olejowego, 4,00 USgal/h, kąt rozpylania 45°, pierścieniowa</v>
          </cell>
        </row>
        <row r="2028">
          <cell r="A2028" t="str">
            <v>40045P</v>
          </cell>
          <cell r="B2028" t="str">
            <v>Dysza do palnika olejowego, 4,00 USgal/h, kąt rozpylania 45°</v>
          </cell>
        </row>
        <row r="2029">
          <cell r="A2029" t="str">
            <v>40045SF</v>
          </cell>
          <cell r="B2029" t="str">
            <v>Dysza do palnika olejowego, 4,00 USgal/h, kąt rozpylania 45°, pełna</v>
          </cell>
        </row>
        <row r="2030">
          <cell r="A2030">
            <v>40050</v>
          </cell>
          <cell r="B2030" t="str">
            <v>Wtyczka do czujnika wartości granicznej z tworzywa sztucznego, szara</v>
          </cell>
        </row>
        <row r="2031">
          <cell r="A2031">
            <v>4005001</v>
          </cell>
          <cell r="B2031" t="str">
            <v>3-drogowy obrotowy zawór mieszający ARV 384 DN25, 1" GW, Kvs 12</v>
          </cell>
        </row>
        <row r="2032">
          <cell r="A2032">
            <v>40052</v>
          </cell>
          <cell r="B2032" t="str">
            <v>Wtyczka do czujnika wartości granicznej z tworzywa o podwyższonej wytrzymałości, zółta</v>
          </cell>
        </row>
        <row r="2033">
          <cell r="A2033" t="str">
            <v>40060HF</v>
          </cell>
          <cell r="B2033" t="str">
            <v>Dysza do palnika olejowego, 4,00 USgal/h, kąt rozpylania 60°, pierścieniowa</v>
          </cell>
        </row>
        <row r="2034">
          <cell r="A2034" t="str">
            <v>40060S</v>
          </cell>
          <cell r="B2034" t="str">
            <v>Dysza do palnika olejowego, 4,00 USgal/h, kąt rozpylania 60°</v>
          </cell>
        </row>
        <row r="2035">
          <cell r="A2035" t="str">
            <v>40060SF</v>
          </cell>
          <cell r="B2035" t="str">
            <v>Dysza do palnika olejowego, 4,00 USgal/h, kąt rozpylania 60°, pełna</v>
          </cell>
        </row>
        <row r="2036">
          <cell r="A2036" t="str">
            <v>40060SS</v>
          </cell>
          <cell r="B2036" t="str">
            <v>Dysza do palnika olejowego, 4,00 USgal/h, kąt rozpylania 60°</v>
          </cell>
        </row>
        <row r="2037">
          <cell r="A2037">
            <v>4006210</v>
          </cell>
          <cell r="B2037" t="str">
            <v>Maxilyzer NG, O2, CO/H2, NO, CO high, NO2, SO2, ciąg kominowy, manometr elektroniczny</v>
          </cell>
        </row>
        <row r="2038">
          <cell r="A2038">
            <v>40065</v>
          </cell>
          <cell r="B2038" t="str">
            <v>Wtyczka do czujnika wartości granicznej mosiężna</v>
          </cell>
        </row>
        <row r="2039">
          <cell r="A2039" t="str">
            <v>40080HF</v>
          </cell>
          <cell r="B2039" t="str">
            <v>Dysza do palnika olejowego, 4,00 USgal/h, kąt rozpylania 80°, pierścieniowa</v>
          </cell>
        </row>
        <row r="2040">
          <cell r="A2040" t="str">
            <v>40080P</v>
          </cell>
          <cell r="B2040" t="str">
            <v>Dysza do palnika olejowego, 4,00 USgal/h, kąt rozpylania 80°</v>
          </cell>
        </row>
        <row r="2041">
          <cell r="A2041" t="str">
            <v>40080SF</v>
          </cell>
          <cell r="B2041" t="str">
            <v>Dysza do palnika olejowego, 4,00 USgal/h, kąt rozpylania 80°, pełna</v>
          </cell>
        </row>
        <row r="2042">
          <cell r="A2042">
            <v>4008297249757</v>
          </cell>
          <cell r="B2042" t="str">
            <v>Przedłużacz 30m</v>
          </cell>
        </row>
        <row r="2043">
          <cell r="A2043">
            <v>40100</v>
          </cell>
          <cell r="B2043" t="str">
            <v>Zawór bezpieczeństwa kołnierzowy, 10 bar, DN40 x DN50</v>
          </cell>
        </row>
        <row r="2044">
          <cell r="A2044">
            <v>40110200</v>
          </cell>
          <cell r="B2044" t="str">
            <v>Zawór strefowy, 3 drogowy, 1/2" GW</v>
          </cell>
        </row>
        <row r="2045">
          <cell r="A2045">
            <v>4012</v>
          </cell>
          <cell r="B2045" t="str">
            <v>Rozdzielacz R-3</v>
          </cell>
        </row>
        <row r="2046">
          <cell r="A2046">
            <v>4015</v>
          </cell>
          <cell r="B2046" t="str">
            <v>Rozdzielacz R-6</v>
          </cell>
        </row>
        <row r="2047">
          <cell r="A2047">
            <v>4018</v>
          </cell>
          <cell r="B2047" t="str">
            <v>Rozdzielacz R-9</v>
          </cell>
        </row>
        <row r="2048">
          <cell r="A2048">
            <v>40200</v>
          </cell>
          <cell r="B2048" t="str">
            <v>Zawór bezpieczeństwa kołnierzowy, 2 bar, DN40 x DN50</v>
          </cell>
        </row>
        <row r="2049">
          <cell r="A2049">
            <v>4021</v>
          </cell>
          <cell r="B2049" t="str">
            <v>Rozdzielacz R-12</v>
          </cell>
        </row>
        <row r="2050">
          <cell r="A2050">
            <v>40210200</v>
          </cell>
          <cell r="B2050" t="str">
            <v>Zawór strefowy, 3 drogowy, 3/4" GW</v>
          </cell>
        </row>
        <row r="2051">
          <cell r="A2051">
            <v>40220200</v>
          </cell>
          <cell r="B2051" t="str">
            <v>Zawór strefowy z wyłącznikiem krańcowym, 3 drogowy, 3/4" GW</v>
          </cell>
        </row>
        <row r="2052">
          <cell r="A2052" t="str">
            <v>403L</v>
          </cell>
          <cell r="B2052" t="str">
            <v>Termostatyczny zawór mieszający 20, reg. temp. 20-40 st C, CPF 18 mm (0918-134)</v>
          </cell>
        </row>
        <row r="2053">
          <cell r="A2053">
            <v>40300</v>
          </cell>
          <cell r="B2053" t="str">
            <v>Zawór bezpieczeństwa kołnierzowy, 3 bar, DN40 x DN50</v>
          </cell>
        </row>
        <row r="2054">
          <cell r="A2054">
            <v>40310200</v>
          </cell>
          <cell r="B2054" t="str">
            <v>Zawór strefowy, 3 drogowy, 1" GW</v>
          </cell>
        </row>
        <row r="2055">
          <cell r="A2055">
            <v>40320200</v>
          </cell>
          <cell r="B2055" t="str">
            <v>Zawór strefowy z wyłącznikiem krańcowym, 3 drogowy, 1" GW</v>
          </cell>
        </row>
        <row r="2056">
          <cell r="A2056">
            <v>4037310</v>
          </cell>
          <cell r="B2056" t="str">
            <v>Pompa STAR RS 25/7</v>
          </cell>
        </row>
        <row r="2057">
          <cell r="A2057">
            <v>40426</v>
          </cell>
          <cell r="B2057" t="str">
            <v>Solarna grupa pompowa dwudrogowa, separator, rotametr z KFE 2-12l</v>
          </cell>
        </row>
        <row r="2058">
          <cell r="A2058">
            <v>4042699</v>
          </cell>
          <cell r="B2058" t="str">
            <v>Solarna grupa pompowa dwudrogowa, separator, rotametr z KFE 2-12l - VIESSMANN - bez pompy</v>
          </cell>
        </row>
        <row r="2059">
          <cell r="A2059">
            <v>40500</v>
          </cell>
          <cell r="B2059" t="str">
            <v>Zawór bezpieczeństwa kołnierzowy, 5 Bar, DN40 x DN50</v>
          </cell>
        </row>
        <row r="2060">
          <cell r="A2060">
            <v>40510</v>
          </cell>
          <cell r="B2060" t="str">
            <v>Sonda do LAG 14 ER</v>
          </cell>
        </row>
        <row r="2061">
          <cell r="A2061">
            <v>4051801</v>
          </cell>
          <cell r="B2061" t="str">
            <v>Zawór spustowy AV 15, do zaworów STV DN10 - DN50</v>
          </cell>
        </row>
        <row r="2062">
          <cell r="A2062">
            <v>40539</v>
          </cell>
          <cell r="B2062" t="str">
            <v>Zestaw montażowy dodatkowego zbiornika cieczy detekcyjnej, zbiornik pośredni</v>
          </cell>
        </row>
        <row r="2063">
          <cell r="A2063">
            <v>40540</v>
          </cell>
          <cell r="B2063" t="str">
            <v>Zestaw montażowy detektora wycieku LAG 14 ER</v>
          </cell>
        </row>
        <row r="2064">
          <cell r="A2064">
            <v>40541</v>
          </cell>
          <cell r="B2064" t="str">
            <v>Zestaw montażowy zbiorników dodatkowych - ostatni zbiornik</v>
          </cell>
        </row>
        <row r="2065">
          <cell r="A2065">
            <v>40543</v>
          </cell>
          <cell r="B2065" t="str">
            <v>Przewód  EPDM 14x3 do zestawu montażowego LAG-14ER (1 mb)</v>
          </cell>
        </row>
        <row r="2066">
          <cell r="A2066">
            <v>40600</v>
          </cell>
          <cell r="B2066" t="str">
            <v>Zawór bezpieczeństwa kołnierzowy, 6 bar, DN40 x DN50</v>
          </cell>
        </row>
        <row r="2067">
          <cell r="A2067">
            <v>40632</v>
          </cell>
          <cell r="B2067" t="str">
            <v>Urządz.do zał.sygnału wycieku paliwa</v>
          </cell>
        </row>
        <row r="2068">
          <cell r="A2068">
            <v>40633</v>
          </cell>
          <cell r="B2068" t="str">
            <v>Sygnalizator wizualny i dźwiękowy ZAG 01</v>
          </cell>
        </row>
        <row r="2069">
          <cell r="A2069">
            <v>40642</v>
          </cell>
          <cell r="B2069" t="str">
            <v>Sterownik do LAG-14ER - stara obudowa</v>
          </cell>
        </row>
        <row r="2070">
          <cell r="A2070">
            <v>40649</v>
          </cell>
          <cell r="B2070" t="str">
            <v>Sterownik do LAG-14ER - nowa obudowa</v>
          </cell>
        </row>
        <row r="2071">
          <cell r="A2071">
            <v>40682</v>
          </cell>
          <cell r="B2071" t="str">
            <v>Separator powietrza wraz z odpowietrznikiem automatycznym do instalacji grzewczych</v>
          </cell>
        </row>
        <row r="2072">
          <cell r="A2072">
            <v>40683</v>
          </cell>
          <cell r="B2072" t="str">
            <v>Filtr przepływowy do instalacji grzewczych</v>
          </cell>
        </row>
        <row r="2073">
          <cell r="A2073">
            <v>40730</v>
          </cell>
          <cell r="B2073" t="str">
            <v>Zbiornik LAG biały</v>
          </cell>
        </row>
        <row r="2074">
          <cell r="A2074">
            <v>40731</v>
          </cell>
          <cell r="B2074" t="str">
            <v>Zbiornik dodatkowy do urządzenia LAG 14 ER</v>
          </cell>
        </row>
        <row r="2075">
          <cell r="A2075">
            <v>40800</v>
          </cell>
          <cell r="B2075" t="str">
            <v>Zawór bezpieczeństwa kołnierzowy, 8 bar, DN40 x DN50</v>
          </cell>
        </row>
        <row r="2076">
          <cell r="A2076" t="str">
            <v>41107</v>
          </cell>
          <cell r="B2076" t="str">
            <v>Elektroda 14x68mm</v>
          </cell>
        </row>
        <row r="2077">
          <cell r="A2077" t="str">
            <v>41110</v>
          </cell>
          <cell r="B2077" t="str">
            <v>Elektroda 4mm 7x57mm BUDERUS BRE 1.0 #</v>
          </cell>
        </row>
        <row r="2078">
          <cell r="A2078">
            <v>4102210</v>
          </cell>
          <cell r="B2078" t="str">
            <v>Multilyzer NG, O2, CO/H2, ciąg kominowy, manometr elektroniczny</v>
          </cell>
        </row>
        <row r="2079">
          <cell r="A2079">
            <v>4103210</v>
          </cell>
          <cell r="B2079" t="str">
            <v>Multilyzer NG, O2, CO/H2, NO, ciąg kominowy, manometr elektroniczny</v>
          </cell>
        </row>
        <row r="2080">
          <cell r="A2080" t="str">
            <v>4103210S</v>
          </cell>
          <cell r="B2080" t="str">
            <v>MULTILYZER NG : O2, CO/H2, NO, FZ-Draft</v>
          </cell>
        </row>
        <row r="2081">
          <cell r="A2081">
            <v>4104210</v>
          </cell>
          <cell r="B2081" t="str">
            <v>Multilyzer NG, O2, CO/H2, NO, SO2, ciąg kominowy, manometr elektroniczny</v>
          </cell>
        </row>
        <row r="2082">
          <cell r="A2082">
            <v>4105210</v>
          </cell>
          <cell r="B2082" t="str">
            <v>Multilyzer NG, O2, CO/H2, NO, CO high, ciąg kominowy, manometr elektroniczny</v>
          </cell>
        </row>
        <row r="2083">
          <cell r="A2083">
            <v>4106210</v>
          </cell>
          <cell r="B2083" t="str">
            <v>Multilyzer NG, O2, CO/H2, NO, CO high, NO2, SO2, ciąg kominowy, manometr elektroniczny</v>
          </cell>
        </row>
        <row r="2084">
          <cell r="A2084">
            <v>4108443</v>
          </cell>
          <cell r="B2084" t="str">
            <v>Rozdzielacz do ogrzewania podłogowego 3-HK DFM</v>
          </cell>
        </row>
        <row r="2085">
          <cell r="A2085">
            <v>4108444</v>
          </cell>
          <cell r="B2085" t="str">
            <v>Rozdzielacz do ogrzewania podłogowego 4-HK DFM</v>
          </cell>
        </row>
        <row r="2086">
          <cell r="A2086">
            <v>4108445</v>
          </cell>
          <cell r="B2086" t="str">
            <v>Rozdzielacz do ogrzewania podłogowego 5-HK DFM</v>
          </cell>
        </row>
        <row r="2087">
          <cell r="A2087">
            <v>4108446</v>
          </cell>
          <cell r="B2087" t="str">
            <v>Rozdzielacz do ogrzewania podłogowego 6-HK DFM</v>
          </cell>
        </row>
        <row r="2088">
          <cell r="A2088">
            <v>4108447</v>
          </cell>
          <cell r="B2088" t="str">
            <v>Rozdzielacz do ogrzewania podłogowego 7-HK DFM</v>
          </cell>
        </row>
        <row r="2089">
          <cell r="A2089">
            <v>4108448</v>
          </cell>
          <cell r="B2089" t="str">
            <v>Rozdzielacz do ogrzewania podłogowego 8-HK DFM (77028)</v>
          </cell>
        </row>
        <row r="2090">
          <cell r="A2090">
            <v>4108449</v>
          </cell>
          <cell r="B2090" t="str">
            <v>Rozdzielacz do ogrzewania podłogowego 9-HK DFM</v>
          </cell>
        </row>
        <row r="2091">
          <cell r="A2091">
            <v>4108450</v>
          </cell>
          <cell r="B2091" t="str">
            <v>Rozdzielacz do ogrzewania podłogowego 10-HK DFM</v>
          </cell>
        </row>
        <row r="2092">
          <cell r="A2092">
            <v>4108451</v>
          </cell>
          <cell r="B2092" t="str">
            <v>Rozdzielacz do ogrzewania podłogowego 11-HK DFM</v>
          </cell>
        </row>
        <row r="2093">
          <cell r="A2093">
            <v>4108452</v>
          </cell>
          <cell r="B2093" t="str">
            <v>Rozdzielacz do ogrzewania podłogowego 12-HK DFM</v>
          </cell>
        </row>
        <row r="2094">
          <cell r="A2094">
            <v>4181301</v>
          </cell>
          <cell r="B2094" t="str">
            <v>Kryza pomiarowa gwintowana, DN15, gwint wewn./zewn. 1/2'', Kvs 0.7</v>
          </cell>
        </row>
        <row r="2095">
          <cell r="A2095">
            <v>4181302</v>
          </cell>
          <cell r="B2095" t="str">
            <v>Kryza pomiarowa gwintowana, DN15, gwint wewn./zewn. 1/2'', Kvs 1.8</v>
          </cell>
        </row>
        <row r="2096">
          <cell r="A2096">
            <v>4181401</v>
          </cell>
          <cell r="B2096" t="str">
            <v>Kryza pomiarowa gwintowana, DN20, gwint wewn./zewn. 3/4'', Kvs 4.2</v>
          </cell>
        </row>
        <row r="2097">
          <cell r="A2097">
            <v>4181501</v>
          </cell>
          <cell r="B2097" t="str">
            <v>Kryza pomiarowa gwintowana, DN25, gwint wewn./zewn. 1'', Kvs 7.4</v>
          </cell>
        </row>
        <row r="2098">
          <cell r="A2098">
            <v>4181601</v>
          </cell>
          <cell r="B2098" t="str">
            <v>Kryza pomiarowa gwintowana, DN32, gwint wewn./zewn. 1 1/4'', Kvs 15</v>
          </cell>
        </row>
        <row r="2099">
          <cell r="A2099">
            <v>4181701</v>
          </cell>
          <cell r="B2099" t="str">
            <v>Kryza pomiarowa gwintowana, DN40, gwint wewn./zewn. 1 1/2'', Kvs 23</v>
          </cell>
        </row>
        <row r="2100">
          <cell r="A2100">
            <v>4181801</v>
          </cell>
          <cell r="B2100" t="str">
            <v>Kryza pomiarowa gwintowana, DN50, gwint wewn./zewn. 2'', Kvs 48</v>
          </cell>
        </row>
        <row r="2101">
          <cell r="A2101">
            <v>4183601</v>
          </cell>
          <cell r="B2101" t="str">
            <v>Kryza pomiarowa, DN20, 3/4", Kvs 4.2</v>
          </cell>
        </row>
        <row r="2102">
          <cell r="A2102">
            <v>4183701</v>
          </cell>
          <cell r="B2102" t="str">
            <v>Kryza pomiarowa, DN25, 1", Kvs 7.4</v>
          </cell>
        </row>
        <row r="2103">
          <cell r="A2103">
            <v>41915</v>
          </cell>
          <cell r="B2103" t="str">
            <v>Zaw.kul.przypomp.1"  10b 110°C</v>
          </cell>
        </row>
        <row r="2104">
          <cell r="A2104">
            <v>41917</v>
          </cell>
          <cell r="B2104" t="str">
            <v>Zawór przypompowy 3-drogowy z tuleją na termometr, przyłącza 1"</v>
          </cell>
        </row>
        <row r="2105">
          <cell r="A2105" t="str">
            <v>41917S</v>
          </cell>
          <cell r="B2105" t="str">
            <v>Zawór przypompowy 3-drogowy z tuleją na termometr oraz z zaworem zwrotnym, przyłącza 1"</v>
          </cell>
        </row>
        <row r="2106">
          <cell r="A2106" t="str">
            <v>41944WYCOFANYZOFERTY</v>
          </cell>
          <cell r="B2106" t="str">
            <v>Zawór przypompowy G1-K</v>
          </cell>
        </row>
        <row r="2107">
          <cell r="A2107" t="str">
            <v>41944B</v>
          </cell>
          <cell r="B2107" t="str">
            <v>Zawór przypompowy G1-K, bez nakrętki</v>
          </cell>
        </row>
        <row r="2108">
          <cell r="A2108" t="str">
            <v>41945WYCOFANYZOFERTY</v>
          </cell>
          <cell r="B2108" t="str">
            <v>Zawór przypompowy G1-T z nakrętką z termometrem w pokrętle.</v>
          </cell>
        </row>
        <row r="2109">
          <cell r="A2109" t="str">
            <v>41945B</v>
          </cell>
          <cell r="B2109" t="str">
            <v>Zawór przypompowy G1-T z termometrem w pokrętle, bez nakrętki</v>
          </cell>
        </row>
        <row r="2110">
          <cell r="A2110" t="str">
            <v>41946WYCOFANYZOFERTY</v>
          </cell>
          <cell r="B2110" t="str">
            <v>Zawór przypompowy G1-KS z zaworem przeciwgrawitacyjnym</v>
          </cell>
        </row>
        <row r="2111">
          <cell r="A2111" t="str">
            <v>41946B</v>
          </cell>
          <cell r="B2111" t="str">
            <v>Zawór przypompowy G1-KS z zaworem przeciwgrawitacyjnym bez nakrętki</v>
          </cell>
        </row>
        <row r="2112">
          <cell r="A2112" t="str">
            <v>41947WYCOFANYZOFERTY</v>
          </cell>
          <cell r="B2112" t="str">
            <v>Zawór przypompowy G1-TS z termometrem w pokrętle oraz zaworem przeciwgrawitacyjnym</v>
          </cell>
        </row>
        <row r="2113">
          <cell r="A2113" t="str">
            <v>41947B</v>
          </cell>
          <cell r="B2113" t="str">
            <v>Zawór przypompowy G1-TS z termometrem w pokrętle oraz zaworem przeciwgrawitacyjnym bez nakrętki</v>
          </cell>
        </row>
        <row r="2114">
          <cell r="A2114" t="str">
            <v>42126</v>
          </cell>
          <cell r="B2114" t="str">
            <v>Elektroda 6,3mm 36x45mm GIERSCH RG1/RG3</v>
          </cell>
        </row>
        <row r="2115">
          <cell r="A2115">
            <v>4202010</v>
          </cell>
          <cell r="B2115" t="str">
            <v>Eurolyzer ST, O2, CO/H2</v>
          </cell>
        </row>
        <row r="2116">
          <cell r="A2116">
            <v>4202110</v>
          </cell>
          <cell r="B2116" t="str">
            <v>Eurolyzer ST, O2, CO/H2, ciąg kominowy</v>
          </cell>
        </row>
        <row r="2117">
          <cell r="A2117">
            <v>4202114</v>
          </cell>
          <cell r="B2117" t="str">
            <v>Eurolyzer ST, O2, CO/H2, ciąg kominowy, micro SD</v>
          </cell>
        </row>
        <row r="2118">
          <cell r="A2118">
            <v>4202210</v>
          </cell>
          <cell r="B2118" t="str">
            <v>Eurolyzer ST, O2, CO/H2, ciąg kominowy, manometr elektroniczny</v>
          </cell>
        </row>
        <row r="2119">
          <cell r="A2119">
            <v>4202214</v>
          </cell>
          <cell r="B2119" t="str">
            <v>EUROLYZER ST: 02, CO5, FZD7, SD</v>
          </cell>
        </row>
        <row r="2120">
          <cell r="A2120">
            <v>4203110</v>
          </cell>
          <cell r="B2120" t="str">
            <v>Eurolyzer ST, O2, CO/H2, NO, ciąg kominowy</v>
          </cell>
        </row>
        <row r="2121">
          <cell r="A2121">
            <v>4203114</v>
          </cell>
          <cell r="B2121" t="str">
            <v>Eurolyzer ST, O2, CO/H2, NO, ciąg kominowy, micro SD</v>
          </cell>
        </row>
        <row r="2122">
          <cell r="A2122">
            <v>4203210</v>
          </cell>
          <cell r="B2122" t="str">
            <v>Eurolyzer ST, O2, CO/H2, NO, ciąg kominowy, manometr elektroniczny</v>
          </cell>
        </row>
        <row r="2123">
          <cell r="A2123">
            <v>42036</v>
          </cell>
          <cell r="B2123" t="str">
            <v>Pompowy zaw.kul.z zaw.stop.1" 10b 110°</v>
          </cell>
        </row>
        <row r="2124">
          <cell r="A2124">
            <v>42037</v>
          </cell>
          <cell r="B2124" t="str">
            <v>Pompowy zaw.kul.b/zaw.stop.1" 10b 110°</v>
          </cell>
        </row>
        <row r="2125">
          <cell r="A2125">
            <v>42038</v>
          </cell>
          <cell r="B2125" t="str">
            <v>Pompowy zaw.kul.z ogranicznikiem b/nakrętki 11/4"</v>
          </cell>
        </row>
        <row r="2126">
          <cell r="A2126">
            <v>42039</v>
          </cell>
          <cell r="B2126" t="str">
            <v>Pompowy zaw.kul.b/ogranicznika,b/nakrętki  1 1/4"</v>
          </cell>
        </row>
        <row r="2127">
          <cell r="A2127">
            <v>42212</v>
          </cell>
          <cell r="B2127" t="str">
            <v>Zawór bezpieczeństwa do elektrycznych podgrzewaczy wody AF-4,  6,7 bar,  1/2" GZ x 1/2" GW</v>
          </cell>
        </row>
        <row r="2128">
          <cell r="A2128" t="str">
            <v>42212NB</v>
          </cell>
          <cell r="B2128" t="str">
            <v>Zawór bezpieczeństwa do podgrzewaczy CWU AF-4,  6,7 bar,  1/2" GZ x 1/2" GW - nie brandowany</v>
          </cell>
        </row>
        <row r="2129">
          <cell r="A2129">
            <v>42234</v>
          </cell>
          <cell r="B2129" t="str">
            <v>Zawór bezpieczeństwa do elektrycznych podgrzewaczy wody AF-8, 6,7 bar,  3/4" GZ x 3/4" GW</v>
          </cell>
        </row>
        <row r="2130">
          <cell r="A2130" t="str">
            <v>42234NB</v>
          </cell>
          <cell r="B2130" t="str">
            <v>Zawór bezpieczeństwa do podgrzewaczy CWU AF-8, 6,7 bar,  3/4" GZ x 3/4" GW - nie brandowany</v>
          </cell>
        </row>
        <row r="2131">
          <cell r="A2131" t="str">
            <v>422520800</v>
          </cell>
          <cell r="B2131" t="str">
            <v>Klucz nastawny do zaworów VarioQ - Kombi</v>
          </cell>
        </row>
        <row r="2132">
          <cell r="A2132">
            <v>42294</v>
          </cell>
          <cell r="B2132" t="str">
            <v>Miarkownik ciągu FR1, zakres regulacji 30-90 °C, G3/4"</v>
          </cell>
        </row>
        <row r="2133">
          <cell r="A2133">
            <v>4229499</v>
          </cell>
          <cell r="B2133" t="str">
            <v>Miarkownik ciągu FR1, zakres regulacji 30-90 °C, 3/4" GZ - bez opakowania</v>
          </cell>
        </row>
        <row r="2134">
          <cell r="A2134" t="str">
            <v>42294T</v>
          </cell>
          <cell r="B2134" t="str">
            <v>Miarkownik ciągu, zakres regulacji 30-90 °C, 3/4" GZ + termometr 63801</v>
          </cell>
        </row>
        <row r="2135">
          <cell r="A2135">
            <v>42300</v>
          </cell>
          <cell r="B2135" t="str">
            <v>Elektromechaniczny czujnik niskiego poziomu wody WMS-WP6, z blokadą</v>
          </cell>
        </row>
        <row r="2136">
          <cell r="A2136">
            <v>4230099</v>
          </cell>
          <cell r="B2136" t="str">
            <v>Elektromechaniczny czujnik niskiego poziomu wody WMS-WP6, z blokadą - bez obwoluty</v>
          </cell>
        </row>
        <row r="2137">
          <cell r="A2137">
            <v>42305</v>
          </cell>
          <cell r="B2137" t="str">
            <v>Elektromechaniczny czujnik niskiego poziomu wody WMS-WP6, bez blokady</v>
          </cell>
        </row>
        <row r="2138">
          <cell r="A2138">
            <v>42310</v>
          </cell>
          <cell r="B2138" t="str">
            <v>Zestaw naprawczy do WMS WP6 (pływaki)</v>
          </cell>
        </row>
        <row r="2139">
          <cell r="A2139">
            <v>42319</v>
          </cell>
          <cell r="B2139" t="str">
            <v>Elektromechaniczny czujnik niskiego poziomu wody w kotle z sondą R2 wkręcaną w kocioł, przyłącze GZ 2''</v>
          </cell>
        </row>
        <row r="2140">
          <cell r="A2140">
            <v>42330</v>
          </cell>
          <cell r="B2140" t="str">
            <v>MSS Zawór bezpieczeństwa do instalacji solarnych, 6 bar, Rp1/2" x Rp3/4"</v>
          </cell>
        </row>
        <row r="2141">
          <cell r="A2141">
            <v>4233001</v>
          </cell>
          <cell r="B2141" t="str">
            <v>MSS Zawór bezpieczeństwa do instalacji solarnych, 6 bar, GW 1/2" x 3/4" OEM - MOSIĘŻNY</v>
          </cell>
        </row>
        <row r="2142">
          <cell r="A2142">
            <v>4233002</v>
          </cell>
          <cell r="B2142" t="str">
            <v>MSS Zawór bezpieczeństwa do instalacji solarnych, 6 bar, GW 1/2" x 3/4" OEM - NIKLOWANY</v>
          </cell>
        </row>
        <row r="2143">
          <cell r="A2143">
            <v>42331</v>
          </cell>
          <cell r="B2143" t="str">
            <v>Zawór bezpieczeństwa do instalacji solarnych MSS, 6 bar, GW 1/2" x 1/2"</v>
          </cell>
        </row>
        <row r="2144">
          <cell r="A2144">
            <v>4233101</v>
          </cell>
          <cell r="B2144" t="str">
            <v>Zawór bezpieczeństwa do instalacji solarnych MSS, 6 bar, GW 1/2" x 1/2" BEZ OPAKOWANIA</v>
          </cell>
        </row>
        <row r="2145">
          <cell r="A2145">
            <v>42332</v>
          </cell>
          <cell r="B2145" t="str">
            <v>MSS Zawór bezpieczeństwa do instalacji solarnych, 6 bar, Rp3/4" x Rp1"</v>
          </cell>
        </row>
        <row r="2146">
          <cell r="A2146">
            <v>4233201</v>
          </cell>
          <cell r="B2146" t="str">
            <v>MSS Zawór bezpieczeństwa do instalacji solarnych, 6 bar, GW 3/4" x 1" BEZ OPAKOWANIA</v>
          </cell>
        </row>
        <row r="2147">
          <cell r="A2147">
            <v>42351</v>
          </cell>
          <cell r="B2147" t="str">
            <v>Elektroniczny czujnik niskiego poziomu wody WMS 2-1, bez blokady</v>
          </cell>
        </row>
        <row r="2148">
          <cell r="A2148">
            <v>42352</v>
          </cell>
          <cell r="B2148" t="str">
            <v>WMS 3-1 b/blokady elektron.czujnik nisk.poz.wody</v>
          </cell>
        </row>
        <row r="2149">
          <cell r="A2149">
            <v>42353</v>
          </cell>
          <cell r="B2149" t="str">
            <v>Elektroniczny czujnik niskiego poziomu wody WMS 2-1, z blokadą</v>
          </cell>
        </row>
        <row r="2150">
          <cell r="A2150">
            <v>42354</v>
          </cell>
          <cell r="B2150" t="str">
            <v>Elektroniczny czujnik niskiego poziomu wody WMS 3-1, bez blokady</v>
          </cell>
        </row>
        <row r="2151">
          <cell r="A2151">
            <v>42357</v>
          </cell>
          <cell r="B2151" t="str">
            <v>Centralka do WMS 3-1</v>
          </cell>
        </row>
        <row r="2152">
          <cell r="A2152">
            <v>42360</v>
          </cell>
          <cell r="B2152" t="str">
            <v>MS Zawór bezpieczeństwa do instalacji grzewczych, 1,5 bar, Rp3/4" x Rp1"</v>
          </cell>
        </row>
        <row r="2153">
          <cell r="A2153">
            <v>4236001</v>
          </cell>
          <cell r="B2153" t="str">
            <v>MS Zawór bezpieczeństwa do instalacji grzewczych, 1,5 bar, GW 3/4" x 1" BEZ OPAKOWANIA</v>
          </cell>
        </row>
        <row r="2154">
          <cell r="A2154">
            <v>42362</v>
          </cell>
          <cell r="B2154" t="str">
            <v>Sonda DN20 dla WMS 2-1/3-1</v>
          </cell>
        </row>
        <row r="2155">
          <cell r="A2155">
            <v>423621</v>
          </cell>
          <cell r="B2155" t="str">
            <v>Przyłącze dolne kątowe do grzejnika z zaworem regulacyjnym, dla średnich przepływów VarioQ M, DN15, Kvs 0.585</v>
          </cell>
        </row>
        <row r="2156">
          <cell r="A2156">
            <v>42367</v>
          </cell>
          <cell r="B2156" t="str">
            <v>Zawór bezpieczeństwa, 2 bar, GZ 1/2" x 3/4" GW (DUCO 20100)</v>
          </cell>
        </row>
        <row r="2157">
          <cell r="A2157">
            <v>4236701</v>
          </cell>
          <cell r="B2157" t="str">
            <v>Zawór bezpieczeństwa, 2 bar, GZ 1/2" x 3/4" GW (DUCO 20100) BEZ OPAKOWANIA</v>
          </cell>
        </row>
        <row r="2158">
          <cell r="A2158">
            <v>423671</v>
          </cell>
          <cell r="B2158" t="str">
            <v>Przyłącze dolne proste do grzejnika z zaworem regulacyjnym, dla średnich przepływów VarioQ M, DN15, Kvs 0.585</v>
          </cell>
        </row>
        <row r="2159">
          <cell r="A2159">
            <v>4236901</v>
          </cell>
          <cell r="B2159" t="str">
            <v>Zawór bezpieczeństwa, 1,5 bar, GZ 1/2" x 3/4" GW (DUCO 15100) BEZ OPAKOWANIA</v>
          </cell>
        </row>
        <row r="2160">
          <cell r="A2160">
            <v>42370</v>
          </cell>
          <cell r="B2160" t="str">
            <v>Temperaturowy zawór ochronny kotła TSK</v>
          </cell>
        </row>
        <row r="2161">
          <cell r="A2161">
            <v>4237099</v>
          </cell>
          <cell r="B2161" t="str">
            <v>Temperaturowy zawór ochronny kotła TSK - bez obwoluty</v>
          </cell>
        </row>
        <row r="2162">
          <cell r="A2162">
            <v>42371</v>
          </cell>
          <cell r="B2162" t="str">
            <v>Zaw.bezp.KED 3b 1/2"zwe. x 3/4" wew. (DUCO 30100)</v>
          </cell>
        </row>
        <row r="2163">
          <cell r="A2163">
            <v>4237101</v>
          </cell>
          <cell r="B2163" t="str">
            <v>Zaw.bezp.KED 3b 1/2"zwe. x 3/4" wew. (DUCO 30100) BEZ OPAKOWANIA</v>
          </cell>
        </row>
        <row r="2164">
          <cell r="A2164">
            <v>42375</v>
          </cell>
          <cell r="B2164" t="str">
            <v>MS Zawór bezpieczeństwa do instalacji grzewczych, 2 bar, Rp1/2" x Rp3/4"</v>
          </cell>
        </row>
        <row r="2165">
          <cell r="A2165">
            <v>4237501</v>
          </cell>
          <cell r="B2165" t="str">
            <v>MS Zawór bezpieczeństwa do instalacji grzewczych, 2 bar, GW 1/2" x 3/4" BEZ OPAKOWANIA</v>
          </cell>
        </row>
        <row r="2166">
          <cell r="A2166">
            <v>42376</v>
          </cell>
          <cell r="B2166" t="str">
            <v>MS Zawór bezpieczeństwa do instalacji grzewczych, 1,5 bar, Rp1/2" x Rp3/4"</v>
          </cell>
        </row>
        <row r="2167">
          <cell r="A2167">
            <v>4237601</v>
          </cell>
          <cell r="B2167" t="str">
            <v>MS Zawór bezpieczeństwa do instalacji grzewczych, 1,5 bar, GW 1/2" x 3/4" BEZ OPAKOWANIA</v>
          </cell>
        </row>
        <row r="2168">
          <cell r="A2168">
            <v>42379</v>
          </cell>
          <cell r="B2168" t="str">
            <v>Zawór upustowy różnicy ciśnień DU z nastawą, kątowy, 0,1-0,5 bar, G3/4"</v>
          </cell>
        </row>
        <row r="2169">
          <cell r="A2169">
            <v>4237999</v>
          </cell>
          <cell r="B2169" t="str">
            <v>Zawór upustowy różnicy ciśnień DU z nastawą, kątowy, 0,1-0,5 bar, G3/4" - bez obwoluty</v>
          </cell>
        </row>
        <row r="2170">
          <cell r="A2170">
            <v>42380</v>
          </cell>
          <cell r="B2170" t="str">
            <v>Zawór upust.nast.0,5-6b(0616-146)</v>
          </cell>
        </row>
        <row r="2171">
          <cell r="A2171">
            <v>42381</v>
          </cell>
          <cell r="B2171" t="str">
            <v>Zawór membramowy, 2,5 bar, 1/2" x 3/4"</v>
          </cell>
        </row>
        <row r="2172">
          <cell r="A2172">
            <v>42382</v>
          </cell>
          <cell r="B2172" t="str">
            <v>Zawór membranowy z manometrem, 3 bar, 1/2" x 3/4"</v>
          </cell>
        </row>
        <row r="2173">
          <cell r="A2173">
            <v>423821</v>
          </cell>
          <cell r="B2173" t="str">
            <v>Przyłącze dolne kątowe do grzejnika z zaworem regulacyjnym, dla małych przepływów VarioQ S, DN15, Kvs 0.25</v>
          </cell>
        </row>
        <row r="2174">
          <cell r="A2174">
            <v>42384</v>
          </cell>
          <cell r="B2174" t="str">
            <v>Zawór upustowy różnicy ciśnień DU z nastawą, prosty, 0,1-0,5 bar, G3/4"</v>
          </cell>
        </row>
        <row r="2175">
          <cell r="A2175">
            <v>42385</v>
          </cell>
          <cell r="B2175" t="str">
            <v>MS Zawór bezpieczeństwa do instalacji grzewczych, 2,5 bar, Rp1/2" x Rp3/4"</v>
          </cell>
        </row>
        <row r="2176">
          <cell r="A2176">
            <v>4238501</v>
          </cell>
          <cell r="B2176" t="str">
            <v>MS Zawór bezpieczeństwa do instalacji grzewczych, 2,5 bar, GW 1/2" x 3/4" BEZ OPAKOWANIA</v>
          </cell>
        </row>
        <row r="2177">
          <cell r="A2177">
            <v>42386</v>
          </cell>
          <cell r="B2177" t="str">
            <v>MS Zawór bezpieczeństwa do instalacji grzewczych, 2,5 bar, Rp3/4" x Rp1"</v>
          </cell>
        </row>
        <row r="2178">
          <cell r="A2178">
            <v>4238601</v>
          </cell>
          <cell r="B2178" t="str">
            <v>MS Zawór bezpieczeństwa do instalacji grzewczych, 2,5 bar, GW 3/4" x 1" BEZ OPAKOWANIA</v>
          </cell>
        </row>
        <row r="2179">
          <cell r="A2179">
            <v>42387</v>
          </cell>
          <cell r="B2179" t="str">
            <v>Zawór bezpieczeństwa 2,5b 1/2'x1/2'</v>
          </cell>
        </row>
        <row r="2180">
          <cell r="A2180">
            <v>4238701</v>
          </cell>
          <cell r="B2180" t="str">
            <v>Zawór bezpieczeństwa 2,5b 1/2'x1/2' BEZ OPAKOWANIA</v>
          </cell>
        </row>
        <row r="2181">
          <cell r="A2181">
            <v>423871</v>
          </cell>
          <cell r="B2181" t="str">
            <v>Przyłącze dolne proste do grzejnika z zaworem regulacyjnym, dla małych przepływów VarioQ S, DN15, Kvs 0,25</v>
          </cell>
        </row>
        <row r="2182">
          <cell r="A2182">
            <v>42388</v>
          </cell>
          <cell r="B2182" t="str">
            <v>Zawór bezpieczeństwa, 3 bar, 1/2" x 1/2"</v>
          </cell>
        </row>
        <row r="2183">
          <cell r="A2183">
            <v>4238801</v>
          </cell>
          <cell r="B2183" t="str">
            <v>Zawór bezpieczeństwa, 3 bar, 1/2" x 1/2" BEZ OPAKOWANIA</v>
          </cell>
        </row>
        <row r="2184">
          <cell r="A2184">
            <v>42390</v>
          </cell>
          <cell r="B2184" t="str">
            <v>MS Zawór bezpieczeństwa do instalacji grzewczych, 3 bar, Rp1/2" x Rp3/4"</v>
          </cell>
        </row>
        <row r="2185">
          <cell r="A2185">
            <v>4239001</v>
          </cell>
          <cell r="B2185" t="str">
            <v>MS Zawór bezpieczeństwa do instalacji grzewczych, 3 bar, GW 1/2" x 3/4" BEZ OPAKOWANIA</v>
          </cell>
        </row>
        <row r="2186">
          <cell r="A2186">
            <v>4239002</v>
          </cell>
          <cell r="B2186" t="str">
            <v>MS Zawór bezpieczeństwa do instalacji grzewczych, 3 bar, GW 1/2" x 3/4" NIKLOWANY</v>
          </cell>
        </row>
        <row r="2187">
          <cell r="A2187">
            <v>42391</v>
          </cell>
          <cell r="B2187" t="str">
            <v>MS Zawór bezpieczeństwa do instalacji grzewczych, 3 bar, Rp3/4" x Rp1"</v>
          </cell>
        </row>
        <row r="2188">
          <cell r="A2188">
            <v>4239101</v>
          </cell>
          <cell r="B2188" t="str">
            <v>MS Zawór bezpieczeństwa do instalacji grzewczych, 3 bar, GW 3/4" x 1" BEZ OPAKOWANIA</v>
          </cell>
        </row>
        <row r="2189">
          <cell r="A2189">
            <v>42392</v>
          </cell>
          <cell r="B2189" t="str">
            <v>MS Zawór bezpieczeństwa do instalacji grzewczych, 6 bar, Rp1/2" x Rp3/4"</v>
          </cell>
        </row>
        <row r="2190">
          <cell r="A2190">
            <v>4239201</v>
          </cell>
          <cell r="B2190" t="str">
            <v>MS Zawór bezpieczeństwa do instalacji grzewczych, 6 bar, GW 1/2" x 3/4" BEZ OPAKOWANIA</v>
          </cell>
        </row>
        <row r="2191">
          <cell r="A2191">
            <v>4239202</v>
          </cell>
          <cell r="B2191" t="str">
            <v>MS Zawór bezpieczeństwa do instalacji grzewczych, 6 bar, GW 1/2" x 3/4" NIKLOWANY</v>
          </cell>
        </row>
        <row r="2192">
          <cell r="A2192">
            <v>42396</v>
          </cell>
          <cell r="B2192" t="str">
            <v>Zawór bezpieczeństwa 2,5 bar 3/4" x 3/4"</v>
          </cell>
        </row>
        <row r="2193">
          <cell r="A2193">
            <v>4239601</v>
          </cell>
          <cell r="B2193" t="str">
            <v>Zawór bezpieczeństwa 2,5 bar 3/4" x 3/4" BEZ OPAKOWANIA</v>
          </cell>
        </row>
        <row r="2194">
          <cell r="A2194">
            <v>42397</v>
          </cell>
          <cell r="B2194" t="str">
            <v>Zawór bezpieczeństwa, 3 bar, 3/4" x 3/4"</v>
          </cell>
        </row>
        <row r="2195">
          <cell r="A2195">
            <v>4239701</v>
          </cell>
          <cell r="B2195" t="str">
            <v>Zawór bezpieczeństwa, 3 bar, 3/4" x 3/4" BEZ OPAKOWANIA</v>
          </cell>
        </row>
        <row r="2196">
          <cell r="A2196">
            <v>42401</v>
          </cell>
          <cell r="B2196" t="str">
            <v>Zawór mosiężny do napełniania instalacji KFE</v>
          </cell>
        </row>
        <row r="2197">
          <cell r="A2197">
            <v>42405</v>
          </cell>
          <cell r="B2197" t="str">
            <v>Zawór do automatycznego napełniania instalacji FA z przyłączem do manometru</v>
          </cell>
        </row>
        <row r="2198">
          <cell r="A2198">
            <v>42406</v>
          </cell>
          <cell r="B2198" t="str">
            <v>Zawór do automatycznego napełniania instalacji FAM z manometrem grzewczym HZ</v>
          </cell>
        </row>
        <row r="2199">
          <cell r="A2199">
            <v>4240699</v>
          </cell>
          <cell r="B2199" t="str">
            <v>Zawór do automatycznego napełniania instalacji FAM z manometrem - bez obwoluty</v>
          </cell>
        </row>
        <row r="2200">
          <cell r="A2200">
            <v>42407</v>
          </cell>
          <cell r="B2200" t="str">
            <v>Zawór niklowany do napełniania i opróżniania instalacji KFE</v>
          </cell>
        </row>
        <row r="2201">
          <cell r="A2201">
            <v>42410</v>
          </cell>
          <cell r="B2201" t="str">
            <v>KFE-zaw.mos.do napełn.instal. - Hewalex</v>
          </cell>
        </row>
        <row r="2202">
          <cell r="A2202">
            <v>42415</v>
          </cell>
          <cell r="B2202" t="str">
            <v>Temperaturowy zawór ochronny kotła TAS 03</v>
          </cell>
        </row>
        <row r="2203">
          <cell r="A2203">
            <v>42421</v>
          </cell>
          <cell r="B2203" t="str">
            <v>MSW Zawór bezpieczeństwa do zasobników ciepłej wody użytkowej, 6 bar, Rp1/2" x Rp3/4"</v>
          </cell>
        </row>
        <row r="2204">
          <cell r="A2204">
            <v>4242101</v>
          </cell>
          <cell r="B2204" t="str">
            <v>MSW Zawór bezpieczeństwa do zasobników ciepłej wody użytkowej, 6 bar, GW 1/2" x 3/4" BEZ OPAKOWANIA</v>
          </cell>
        </row>
        <row r="2205">
          <cell r="A2205">
            <v>42422</v>
          </cell>
          <cell r="B2205" t="str">
            <v>MSW Zawór bezpieczeństwa do zasobników ciepłej wody użytkowej, 8 bar, Rp1/2" x Rp3/4"</v>
          </cell>
        </row>
        <row r="2206">
          <cell r="A2206">
            <v>4242201</v>
          </cell>
          <cell r="B2206" t="str">
            <v>MSW Zawór bezpieczeństwa do zasobników ciepłej wody użytkowej, 8 bar, GW 1/2" x 3/4" BEZ OPAKOWANIA</v>
          </cell>
        </row>
        <row r="2207">
          <cell r="A2207">
            <v>42423</v>
          </cell>
          <cell r="B2207" t="str">
            <v>MSW Zawór bezpieczeństwa do zasobników ciepłej wody użytkowej, 10 bar, Rp1/2" x Rp3/4"</v>
          </cell>
        </row>
        <row r="2208">
          <cell r="A2208">
            <v>4242301</v>
          </cell>
          <cell r="B2208" t="str">
            <v>MSW Zawór bezpieczeństwa do zasobników ciepłej wody użytkowej, 10 bar, GW 1/2" x 3/4" BEZ OPAKOWANIA</v>
          </cell>
        </row>
        <row r="2209">
          <cell r="A2209">
            <v>42425</v>
          </cell>
          <cell r="B2209" t="str">
            <v>MSW Zawór bezpieczeństwa do zasobników ciepłej wody użytkowej, 6 bar, Rp3/4" x Rp1"</v>
          </cell>
        </row>
        <row r="2210">
          <cell r="A2210">
            <v>4242501</v>
          </cell>
          <cell r="B2210" t="str">
            <v>MSW Zawór bezpieczeństwa do zasobników ciepłej wody użytkowej, 6 bar, GW 3/4" x 1" OEM</v>
          </cell>
        </row>
        <row r="2211">
          <cell r="A2211">
            <v>42426</v>
          </cell>
          <cell r="B2211" t="str">
            <v>MSW Zawór bezpieczeństwa do zasobników ciepłej wody użytkowej, 8 bar, Rp3/4" x Rp1"</v>
          </cell>
        </row>
        <row r="2212">
          <cell r="A2212">
            <v>4242601</v>
          </cell>
          <cell r="B2212" t="str">
            <v>MSW Zawór bezpieczeństwa do zasobników ciepłej wody użytkowej, 8 bar, GW 3/4" x 1" BEZ OPAKOWANIA</v>
          </cell>
        </row>
        <row r="2213">
          <cell r="A2213">
            <v>42427</v>
          </cell>
          <cell r="B2213" t="str">
            <v>MSW Zawór bezpieczeństwa do zasobników ciepłej wody użytkowej, 10 bar, Rp3/4" x Rp1"</v>
          </cell>
        </row>
        <row r="2214">
          <cell r="A2214">
            <v>4242701</v>
          </cell>
          <cell r="B2214" t="str">
            <v>MSW Zawór bezpieczeństwa do zasobników ciepłej wody użytkowej, 10 bar, GW 3/4" x 1" BEZ OPAKOWANIA</v>
          </cell>
        </row>
        <row r="2215">
          <cell r="A2215">
            <v>42430</v>
          </cell>
          <cell r="B2215" t="str">
            <v>Reduktor ciśnienia wody, 1/2" GW</v>
          </cell>
        </row>
        <row r="2216">
          <cell r="A2216">
            <v>4243000</v>
          </cell>
          <cell r="B2216" t="str">
            <v>Reduktor ciśnienia wody, 1/2" GW</v>
          </cell>
        </row>
        <row r="2217">
          <cell r="A2217">
            <v>4243100</v>
          </cell>
          <cell r="B2217" t="str">
            <v>Reduktor ciśnienia wody, GW G3/4"</v>
          </cell>
        </row>
        <row r="2218">
          <cell r="A2218">
            <v>4243200</v>
          </cell>
          <cell r="B2218" t="str">
            <v>Reduktor ciśnienia wody, GW G1"</v>
          </cell>
        </row>
        <row r="2219">
          <cell r="A2219">
            <v>4243300</v>
          </cell>
          <cell r="B2219" t="str">
            <v>Reduktor ciśnienia wody, 1 1/4" GW</v>
          </cell>
        </row>
        <row r="2220">
          <cell r="A2220">
            <v>4243400</v>
          </cell>
          <cell r="B2220" t="str">
            <v>Reduktor ciśnienia wody, 1 1/2" GW</v>
          </cell>
        </row>
        <row r="2221">
          <cell r="A2221">
            <v>4243500</v>
          </cell>
          <cell r="B2221" t="str">
            <v>Reduktor ciśnienia wody, 2" GW</v>
          </cell>
        </row>
        <row r="2222">
          <cell r="A2222">
            <v>4243600</v>
          </cell>
          <cell r="B2222" t="str">
            <v>Reduktor ciśnienia wody, 2 1/2" GW</v>
          </cell>
        </row>
        <row r="2223">
          <cell r="A2223">
            <v>4243700</v>
          </cell>
          <cell r="B2223" t="str">
            <v>Reduktor ciśnienia wody, 3" GW</v>
          </cell>
        </row>
        <row r="2224">
          <cell r="A2224">
            <v>4243800</v>
          </cell>
          <cell r="B2224" t="str">
            <v>Reduktor ciśnienia wody, 4" GW</v>
          </cell>
        </row>
        <row r="2225">
          <cell r="A2225">
            <v>42455</v>
          </cell>
          <cell r="B2225" t="str">
            <v>Zawór bezp. do zasobników ciepłej wody użytkowej MSW</v>
          </cell>
        </row>
        <row r="2226">
          <cell r="A2226">
            <v>4245501</v>
          </cell>
          <cell r="B2226" t="str">
            <v>Zawór bezp. do zasobników ciepłej wody użytkowej MSW BEZ OPAKOWANIA</v>
          </cell>
        </row>
        <row r="2227">
          <cell r="A2227">
            <v>42456</v>
          </cell>
          <cell r="B2227" t="str">
            <v>MSW Zawór bezpieczeństwa do zasobników ciepłej wody użytkowej, 6 bar, 3/4" x 3/4''</v>
          </cell>
        </row>
        <row r="2228">
          <cell r="A2228">
            <v>42458</v>
          </cell>
          <cell r="B2228" t="str">
            <v>Zawór bezp. do zasobników ciepłej wody uzytkowej MSW</v>
          </cell>
        </row>
        <row r="2229">
          <cell r="A2229">
            <v>42500</v>
          </cell>
          <cell r="B2229" t="str">
            <v>MS Zawór bezpieczeństwa z wyjściem na manometr, 1,5 bar, Rp 1/2" x Rp 3/4"</v>
          </cell>
        </row>
        <row r="2230">
          <cell r="A2230">
            <v>4250001</v>
          </cell>
          <cell r="B2230" t="str">
            <v>MS Zawór bezpieczeństwa z wyjściem na manometr, 1,5 bar, Rp 1/2" x Rp 3/4" BEZ OPAKOWANIA</v>
          </cell>
        </row>
        <row r="2231">
          <cell r="A2231">
            <v>42501</v>
          </cell>
          <cell r="B2231" t="str">
            <v>MS Zawór bezpieczeństwa z wyjściem na manometr, 2 bar, Rp 1/2" x Rp 3/4"</v>
          </cell>
        </row>
        <row r="2232">
          <cell r="A2232">
            <v>4250101</v>
          </cell>
          <cell r="B2232" t="str">
            <v>MS Zawór bezpieczeństwa z wyjściem na manometr, 2 bar, Rp 1/2" x Rp 3/4" BEZ OPAKOWANIA</v>
          </cell>
        </row>
        <row r="2233">
          <cell r="A2233">
            <v>42502</v>
          </cell>
          <cell r="B2233" t="str">
            <v>MS Zawór bezpieczeństwa z wyjściem na manometr, 2,5 bar, Rp 1/2" x Rp 3/4"</v>
          </cell>
        </row>
        <row r="2234">
          <cell r="A2234">
            <v>4250201</v>
          </cell>
          <cell r="B2234" t="str">
            <v>MS Zawór bezpieczeństwa z wyjściem na manometr, 2,5 bar, Rp 1/2" x Rp 3/4" BEZ OPAKOWANIA</v>
          </cell>
        </row>
        <row r="2235">
          <cell r="A2235">
            <v>42503</v>
          </cell>
          <cell r="B2235" t="str">
            <v>MS Zawór bezpieczeństwa z wyjściem na manometr, 3 bar, Rp 1/2" x Rp 3/4"</v>
          </cell>
        </row>
        <row r="2236">
          <cell r="A2236">
            <v>4250301</v>
          </cell>
          <cell r="B2236" t="str">
            <v>MS Zawór bezpieczeństwa z wyjściem na manometr, 3 bar, Rp 1/2" x Rp 3/4" BEZ OPAKOWANIA</v>
          </cell>
        </row>
        <row r="2237">
          <cell r="A2237">
            <v>42510</v>
          </cell>
          <cell r="B2237" t="str">
            <v>MS Zawór bezpieczeństwa z wyjściem na manometr, 1,5 bar, G 1/2" x Rp 3/4"</v>
          </cell>
        </row>
        <row r="2238">
          <cell r="A2238">
            <v>4251001</v>
          </cell>
          <cell r="B2238" t="str">
            <v>MS Zawór bezpieczeństwa z wyjściem na manometr, 1,5 bar, G 1/2" x Rp 3/4" BEZ OPAKOWANIA</v>
          </cell>
        </row>
        <row r="2239">
          <cell r="A2239">
            <v>42511</v>
          </cell>
          <cell r="B2239" t="str">
            <v>MS Zawór bezpieczeństwa z wyjściem na manometr, 2 bar, G 1/2" x Rp 3/4"</v>
          </cell>
        </row>
        <row r="2240">
          <cell r="A2240">
            <v>4251101</v>
          </cell>
          <cell r="B2240" t="str">
            <v>MS Zawór bezpieczeństwa z wyjściem na manometr, 2 bar, G 1/2" x Rp 3/4" BEZ OPAKOWANIA</v>
          </cell>
        </row>
        <row r="2241">
          <cell r="A2241">
            <v>42512</v>
          </cell>
          <cell r="B2241" t="str">
            <v>MS Zawór bezpieczeństwa z wyjściem na manometr, 2,5 bar, G 1/2" x Rp 3/4"</v>
          </cell>
        </row>
        <row r="2242">
          <cell r="A2242">
            <v>4251201</v>
          </cell>
          <cell r="B2242" t="str">
            <v>MS Zawór bezpieczeństwa z wyjściem na manometr, 2,5 bar, G 1/2" x Rp 3/4" BEZ OPAKOWANIA</v>
          </cell>
        </row>
        <row r="2243">
          <cell r="A2243">
            <v>42513</v>
          </cell>
          <cell r="B2243" t="str">
            <v>MS Zawór bezpieczeństwa z wyjściem na manometr, 3 bar, G 1/2" x Rp 3/4"</v>
          </cell>
        </row>
        <row r="2244">
          <cell r="A2244">
            <v>4251301</v>
          </cell>
          <cell r="B2244" t="str">
            <v>MS Zawór bezpieczeństwa z wyjściem na manometr, 3 bar, G 1/2" x Rp 3/4" BEZ OPAKOWANIA</v>
          </cell>
        </row>
        <row r="2245">
          <cell r="A2245">
            <v>42520</v>
          </cell>
          <cell r="B2245" t="str">
            <v>MS Zawór bezpieczeństwa, 1,5 bar, G 1/2" x Rp 3/4"</v>
          </cell>
        </row>
        <row r="2246">
          <cell r="A2246">
            <v>4252001</v>
          </cell>
          <cell r="B2246" t="str">
            <v>MS Zawór bezpieczeństwa, 1,5 bar, G 1/2" x Rp 3/4" BEZ OPAKOWANIA</v>
          </cell>
        </row>
        <row r="2247">
          <cell r="A2247">
            <v>42521</v>
          </cell>
          <cell r="B2247" t="str">
            <v>MS Zawór bezpieczeństwa, 2 bar, G 1/2" x Rp 3/4"</v>
          </cell>
        </row>
        <row r="2248">
          <cell r="A2248">
            <v>4252101</v>
          </cell>
          <cell r="B2248" t="str">
            <v>MS Zawór bezpieczeństwa, 2 bar, G 1/2" x Rp 3/4" BEZ OPAKOWANIA</v>
          </cell>
        </row>
        <row r="2249">
          <cell r="A2249">
            <v>42522</v>
          </cell>
          <cell r="B2249" t="str">
            <v>MS Zawór bezpieczeństwa, 2,5 bar, G 1/2" x Rp 3/4"</v>
          </cell>
        </row>
        <row r="2250">
          <cell r="A2250">
            <v>4252201</v>
          </cell>
          <cell r="B2250" t="str">
            <v>MS Zawór bezpieczeństwa, 2,5 bar, G 1/2" x Rp 3/4" BEZ OPAKOWANIA</v>
          </cell>
        </row>
        <row r="2251">
          <cell r="A2251">
            <v>42523</v>
          </cell>
          <cell r="B2251" t="str">
            <v>MS Zawór bezpieczeństwa, 3 bar, G 1/2" x Rp 3/4"</v>
          </cell>
        </row>
        <row r="2252">
          <cell r="A2252">
            <v>4252301</v>
          </cell>
          <cell r="B2252" t="str">
            <v>MS Zawór bezpieczeństwa, 3 bar, G 1/2" x Rp 3/4" BEZ OPAKOWANIA</v>
          </cell>
        </row>
        <row r="2253">
          <cell r="A2253">
            <v>42540</v>
          </cell>
          <cell r="B2253" t="str">
            <v>Zawór zwrotny, 3/8" GW</v>
          </cell>
        </row>
        <row r="2254">
          <cell r="A2254">
            <v>42541</v>
          </cell>
          <cell r="B2254" t="str">
            <v>Zawór zwrotny, 1/2" GW</v>
          </cell>
        </row>
        <row r="2255">
          <cell r="A2255">
            <v>42542</v>
          </cell>
          <cell r="B2255" t="str">
            <v>Zawór zwrotny, 3/4" GW</v>
          </cell>
        </row>
        <row r="2256">
          <cell r="A2256">
            <v>42543</v>
          </cell>
          <cell r="B2256" t="str">
            <v>Zawór zwrotny, 1" GW</v>
          </cell>
        </row>
        <row r="2257">
          <cell r="A2257">
            <v>42544</v>
          </cell>
          <cell r="B2257" t="str">
            <v>Zawór zwrotny, 1 1/4" GW</v>
          </cell>
        </row>
        <row r="2258">
          <cell r="A2258">
            <v>42545</v>
          </cell>
          <cell r="B2258" t="str">
            <v>Zawór zwrotny, 1 1/2" GW</v>
          </cell>
        </row>
        <row r="2259">
          <cell r="A2259">
            <v>42546</v>
          </cell>
          <cell r="B2259" t="str">
            <v>Zawór zwrotny, 2" GW</v>
          </cell>
        </row>
        <row r="2260">
          <cell r="A2260">
            <v>42580</v>
          </cell>
          <cell r="B2260" t="str">
            <v>Filtr siatkowy, 3/8" GW</v>
          </cell>
        </row>
        <row r="2261">
          <cell r="A2261">
            <v>42581</v>
          </cell>
          <cell r="B2261" t="str">
            <v>Filtr siatkowy, 1/2" GW</v>
          </cell>
        </row>
        <row r="2262">
          <cell r="A2262">
            <v>42582</v>
          </cell>
          <cell r="B2262" t="str">
            <v>Filtr siatkowy, 3/4" GW</v>
          </cell>
        </row>
        <row r="2263">
          <cell r="A2263">
            <v>42583</v>
          </cell>
          <cell r="B2263" t="str">
            <v>Filtr siatkowy, 1" GW</v>
          </cell>
        </row>
        <row r="2264">
          <cell r="A2264">
            <v>42584</v>
          </cell>
          <cell r="B2264" t="str">
            <v>Filtr siatkowy, 1 1/4" GW</v>
          </cell>
        </row>
        <row r="2265">
          <cell r="A2265">
            <v>42585</v>
          </cell>
          <cell r="B2265" t="str">
            <v>Filtr siatkowy, 1 1/2" GW</v>
          </cell>
        </row>
        <row r="2266">
          <cell r="A2266">
            <v>42586</v>
          </cell>
          <cell r="B2266" t="str">
            <v>Filtr siatkowy, 2" GW</v>
          </cell>
        </row>
        <row r="2267">
          <cell r="A2267">
            <v>4261600</v>
          </cell>
          <cell r="B2267" t="str">
            <v>Termostat pokojowy TA3, zakres nastawy 5-30 °C, zasilanie 230 V, bez diody ostrzegawczej</v>
          </cell>
        </row>
        <row r="2268">
          <cell r="A2268" t="str">
            <v>4261600K</v>
          </cell>
          <cell r="B2268" t="str">
            <v>Termostat pokojowy TA3, zakres nastawy 5-30 °C, zasilanie 230 V, bez diody ostrzegawczej, logo KOSPEL</v>
          </cell>
        </row>
        <row r="2269">
          <cell r="A2269" t="str">
            <v>42616X</v>
          </cell>
          <cell r="B2269" t="str">
            <v>Termostat pokojowy TA3, zakres nastawy 5-30 °C, zasilanie 230 V, bez diody ostrzegawczej - bez obwoluty</v>
          </cell>
        </row>
        <row r="2270">
          <cell r="A2270">
            <v>4261700</v>
          </cell>
          <cell r="B2270" t="str">
            <v>Termostat pokojowy TA3, zakres nastawy 5-30 °C, zasilanie 230 V, dioda LED</v>
          </cell>
        </row>
        <row r="2271">
          <cell r="A2271" t="str">
            <v>42617X</v>
          </cell>
          <cell r="B2271" t="str">
            <v>Termostat pokojowy TA3, zakres nastawy 5-30 °C, zasilanie 230 V, dioda LED - bez obwoluty</v>
          </cell>
        </row>
        <row r="2272">
          <cell r="A2272">
            <v>4261800</v>
          </cell>
          <cell r="B2272" t="str">
            <v>Termostat pokojowy TA3, zakres nastawy 5-30 °C, zasilanie 230 V, dioda LED, wyłącznik ON/OFF</v>
          </cell>
        </row>
        <row r="2273">
          <cell r="A2273" t="str">
            <v>42618X</v>
          </cell>
          <cell r="B2273" t="str">
            <v>Termostat pokojowy TA3, zakres nastawy 5-30 °C, zasilanie 230 V, dioda LED, wyłącznik ON/OFF - bez obwoluty</v>
          </cell>
        </row>
        <row r="2274">
          <cell r="A2274">
            <v>42649</v>
          </cell>
          <cell r="B2274" t="str">
            <v>Wąż PCV, 4 x 2 mm, dł. 100 m</v>
          </cell>
        </row>
        <row r="2275">
          <cell r="A2275">
            <v>42676</v>
          </cell>
          <cell r="B2275" t="str">
            <v>Zestaw startowy do bezprzewodowej detekcji wycieku z zaworem 2 x GW G1”</v>
          </cell>
        </row>
        <row r="2276">
          <cell r="A2276">
            <v>42681</v>
          </cell>
          <cell r="B2276" t="str">
            <v>Filtr wody z wstecznym przepłukiwaniem i reduktorem ciśnienia, 3/4"</v>
          </cell>
        </row>
        <row r="2277">
          <cell r="A2277">
            <v>42683</v>
          </cell>
          <cell r="B2277" t="str">
            <v>Filtr wody z reduktorem ciśnienia, 3/4"</v>
          </cell>
        </row>
        <row r="2278">
          <cell r="A2278">
            <v>42684</v>
          </cell>
          <cell r="B2278" t="str">
            <v>Filtr wody z reduktorem ciśnienia, 1"</v>
          </cell>
        </row>
        <row r="2279">
          <cell r="A2279">
            <v>42686</v>
          </cell>
          <cell r="B2279" t="str">
            <v>Filtr wody z wstecznym przepłukiwaniem i reduktorem ciśnienia, 1"</v>
          </cell>
        </row>
        <row r="2280">
          <cell r="A2280">
            <v>42688</v>
          </cell>
          <cell r="B2280" t="str">
            <v>Filtr wody z wstecznym przepłukiwaniem, 3/4"</v>
          </cell>
        </row>
        <row r="2281">
          <cell r="A2281">
            <v>42690</v>
          </cell>
          <cell r="B2281" t="str">
            <v>Filtr wody z wymiennym wkładem, 3/4"</v>
          </cell>
        </row>
        <row r="2282">
          <cell r="A2282">
            <v>42691</v>
          </cell>
          <cell r="B2282" t="str">
            <v>Filtr wody z wymiennym wkładem, 1"</v>
          </cell>
        </row>
        <row r="2283">
          <cell r="A2283">
            <v>42693</v>
          </cell>
          <cell r="B2283" t="str">
            <v>Filtr wody z wstecznym przepłukiwaniem, 1"</v>
          </cell>
        </row>
        <row r="2284">
          <cell r="A2284">
            <v>42698</v>
          </cell>
          <cell r="B2284" t="str">
            <v>Reduktor ciśnienia wody z filtrem # DMI, gwint zewnętrzny 1''</v>
          </cell>
        </row>
        <row r="2285">
          <cell r="A2285">
            <v>42699</v>
          </cell>
          <cell r="B2285" t="str">
            <v>Reduktor ciśnienia wody z filtrem # DMI, gwint zewnętrzny 3/4''</v>
          </cell>
        </row>
        <row r="2286">
          <cell r="A2286">
            <v>42700</v>
          </cell>
          <cell r="B2286" t="str">
            <v>Wkład filtrujący, 8 1/2"</v>
          </cell>
        </row>
        <row r="2287">
          <cell r="A2287">
            <v>42739</v>
          </cell>
          <cell r="B2287" t="str">
            <v>Urządzenie do automatycznego płukania wstecznego RA 01</v>
          </cell>
        </row>
        <row r="2288">
          <cell r="A2288">
            <v>42755</v>
          </cell>
          <cell r="B2288" t="str">
            <v>Centrala wody użytkowej HWSC</v>
          </cell>
        </row>
        <row r="2289">
          <cell r="A2289">
            <v>42756</v>
          </cell>
          <cell r="B2289" t="str">
            <v>Zestaw przyłączeniowy do zmiękczania wody do HWSC</v>
          </cell>
        </row>
        <row r="2290">
          <cell r="A2290">
            <v>42757</v>
          </cell>
          <cell r="B2290" t="str">
            <v>Zestaw przyłączeniowy do napełniania instalacji c.o. do HWSC</v>
          </cell>
        </row>
        <row r="2291">
          <cell r="A2291">
            <v>42758</v>
          </cell>
          <cell r="B2291" t="str">
            <v>Przedłużenie przyłącza G3/4" GW do HWSC</v>
          </cell>
        </row>
        <row r="2292">
          <cell r="A2292">
            <v>43000201</v>
          </cell>
          <cell r="B2292" t="str">
            <v>Zawór przełączający VZA 263, DN20, CPF 22 mm + wtyczka</v>
          </cell>
        </row>
        <row r="2293">
          <cell r="A2293">
            <v>4303240</v>
          </cell>
          <cell r="B2293" t="str">
            <v>Maxilyzer NG Plus, O2, CO/H2, NO, ciąg kominowy, manometr elektroniczny</v>
          </cell>
        </row>
        <row r="2294">
          <cell r="A2294">
            <v>4304240</v>
          </cell>
          <cell r="B2294" t="str">
            <v>Maxilyzer NG Plus, O2, CO/H2, NO, SO2, ciąg kominowy, manometr elektroniczny</v>
          </cell>
        </row>
        <row r="2295">
          <cell r="A2295">
            <v>4306240</v>
          </cell>
          <cell r="B2295" t="str">
            <v>Maxilyzer NG Plus, O2, CO/H2, NO, NO2, SO2, CO high, ciąg kominowy, manometr elektroniczny</v>
          </cell>
        </row>
        <row r="2296">
          <cell r="A2296">
            <v>4312902</v>
          </cell>
          <cell r="B2296" t="str">
            <v>Termostat pokojowy bezprzewodowy TECH ST-290 V2</v>
          </cell>
        </row>
        <row r="2297">
          <cell r="A2297">
            <v>4312903</v>
          </cell>
          <cell r="B2297" t="str">
            <v>Termostat pokojowy standardowy - przewodowy TECH ST-290 V3</v>
          </cell>
        </row>
        <row r="2298">
          <cell r="A2298">
            <v>4313430</v>
          </cell>
          <cell r="B2298" t="str">
            <v>Zestaw siłownik AFRISO ARM 343, 230 V AC, 6 Nm, 120 s, 3-pkt wraz z regulatorem TECH ST-431N</v>
          </cell>
        </row>
        <row r="2299">
          <cell r="A2299">
            <v>43401</v>
          </cell>
          <cell r="B2299" t="str">
            <v>Detektor wycieku LAG 14 ER - opis w wersji angielskiej</v>
          </cell>
        </row>
        <row r="2300">
          <cell r="A2300">
            <v>43404</v>
          </cell>
          <cell r="B2300" t="str">
            <v>Detektor wycieku LAG 14 ER, metoda mokra, zbiorniki dwupłaszczowe</v>
          </cell>
        </row>
        <row r="2301">
          <cell r="A2301" t="str">
            <v>43404Z</v>
          </cell>
          <cell r="B2301" t="str">
            <v>Detektor wycieku LAG 14 ER, metoda mokra, zbiorniki dwupłaszczowe + zestaw montażowy</v>
          </cell>
        </row>
        <row r="2302">
          <cell r="A2302">
            <v>43416</v>
          </cell>
          <cell r="B2302" t="str">
            <v>Zestaw IP54 ze śrubami montażowymi M20</v>
          </cell>
        </row>
        <row r="2303">
          <cell r="A2303">
            <v>43517</v>
          </cell>
          <cell r="B2303" t="str">
            <v>Szklany detektor wycieku LAS 24 EK z zaworem</v>
          </cell>
        </row>
        <row r="2304">
          <cell r="A2304">
            <v>43525</v>
          </cell>
          <cell r="B2304" t="str">
            <v>Szklany detektor wycieku LAS 39 E z pleksi, wzmocniony</v>
          </cell>
        </row>
        <row r="2305">
          <cell r="A2305">
            <v>43526</v>
          </cell>
          <cell r="B2305" t="str">
            <v>Szklany detektor wycieku LAS 39 z pleksi</v>
          </cell>
        </row>
        <row r="2306">
          <cell r="A2306">
            <v>43527</v>
          </cell>
          <cell r="B2306" t="str">
            <v>Szklany detektor wycieku LAS 72 E z pleksi, wzmocniony</v>
          </cell>
        </row>
        <row r="2307">
          <cell r="A2307">
            <v>43528</v>
          </cell>
          <cell r="B2307" t="str">
            <v>Szklany detektor wycieku LAS 72 z pleksi</v>
          </cell>
        </row>
        <row r="2308">
          <cell r="A2308">
            <v>43529</v>
          </cell>
          <cell r="B2308" t="str">
            <v>Zestaw montażowy do jednego zbiornika LAS</v>
          </cell>
        </row>
        <row r="2309">
          <cell r="A2309">
            <v>43530</v>
          </cell>
          <cell r="B2309" t="str">
            <v>Zestaw montażowy do jednego dodatkowego zbiornika LAS 1</v>
          </cell>
        </row>
        <row r="2310">
          <cell r="A2310">
            <v>43531</v>
          </cell>
          <cell r="B2310" t="str">
            <v>Zestaw montażowy do dwóch  dodatkowych zbiorników</v>
          </cell>
        </row>
        <row r="2311">
          <cell r="A2311">
            <v>43550</v>
          </cell>
          <cell r="B2311" t="str">
            <v>Szklany detektor wycieku LAS 230 z pleksi</v>
          </cell>
        </row>
        <row r="2312">
          <cell r="A2312">
            <v>43638</v>
          </cell>
          <cell r="B2312" t="str">
            <v>Pułapka kondensatu</v>
          </cell>
        </row>
        <row r="2313">
          <cell r="A2313">
            <v>43641</v>
          </cell>
          <cell r="B2313" t="str">
            <v>Podciśnieniowy detektor wycieku LAZ-04/1, metoda sucha, zbiorniki dwupłaszczowe</v>
          </cell>
        </row>
        <row r="2314">
          <cell r="A2314">
            <v>43643</v>
          </cell>
          <cell r="B2314" t="str">
            <v>Podciśnieniowy detektor wycieku LAZ 04/3 (Eurovac 04-3)</v>
          </cell>
        </row>
        <row r="2315">
          <cell r="A2315">
            <v>43645</v>
          </cell>
          <cell r="B2315" t="str">
            <v>Koncentrat w płynie do monitoringu szczelności</v>
          </cell>
        </row>
        <row r="2316">
          <cell r="A2316">
            <v>43646</v>
          </cell>
          <cell r="B2316" t="str">
            <v>Bariera cieczy</v>
          </cell>
        </row>
        <row r="2317">
          <cell r="A2317">
            <v>43648</v>
          </cell>
          <cell r="B2317" t="str">
            <v>Wąż PCV, 4 x 2 mm, dł. 100 m, czerwony</v>
          </cell>
        </row>
        <row r="2318">
          <cell r="A2318">
            <v>43649</v>
          </cell>
          <cell r="B2318" t="str">
            <v>Wąż PCV, 4 x 2 mm, dł. 100 m, zielony</v>
          </cell>
        </row>
        <row r="2319">
          <cell r="A2319">
            <v>43650</v>
          </cell>
          <cell r="B2319" t="str">
            <v>Wąż PCV, 4 x 2 mm, dł. 100 m, przeźroczysty</v>
          </cell>
        </row>
        <row r="2320">
          <cell r="A2320">
            <v>43662</v>
          </cell>
          <cell r="B2320" t="str">
            <v>Wąż ciśnieniowy PCV, 6 x 2 mm, 100 metrów, czerwony</v>
          </cell>
        </row>
        <row r="2321">
          <cell r="A2321">
            <v>43663</v>
          </cell>
          <cell r="B2321" t="str">
            <v>Wąż ciśnieniowy PCV, 6 x 2 mm, 100 metrów, zielony</v>
          </cell>
        </row>
        <row r="2322">
          <cell r="A2322">
            <v>43664</v>
          </cell>
          <cell r="B2322" t="str">
            <v>Wąż ciśnieniowy PCV, 6 x 2 mm, 100 metrów, przeźroczysty</v>
          </cell>
        </row>
        <row r="2323">
          <cell r="A2323">
            <v>43668</v>
          </cell>
          <cell r="B2323" t="str">
            <v>Złączka G1" do Lad 10</v>
          </cell>
        </row>
        <row r="2324">
          <cell r="A2324">
            <v>43675</v>
          </cell>
          <cell r="B2324" t="str">
            <v>EUROPRESS, nadciśnieniowy detektor wycieku, wersja standardowa, PL</v>
          </cell>
        </row>
        <row r="2325">
          <cell r="A2325">
            <v>43679</v>
          </cell>
          <cell r="B2325" t="str">
            <v>Nadciśnieniowy detektor wycieku LAD 10 w obudowie ochronnej, metoda sucha, zbiorniki dwupłaszczowe</v>
          </cell>
        </row>
        <row r="2326">
          <cell r="A2326">
            <v>43680</v>
          </cell>
          <cell r="B2326" t="str">
            <v>Nadciśnieniowy detektor wycieku LAD 10, metoda sucha, zbiorniki dwupłaszczowe</v>
          </cell>
        </row>
        <row r="2327">
          <cell r="A2327" t="str">
            <v>43680Z</v>
          </cell>
          <cell r="B2327" t="str">
            <v>LAD10 + filtr powietrza TF220 + granulat do filtra</v>
          </cell>
        </row>
        <row r="2328">
          <cell r="A2328">
            <v>43682</v>
          </cell>
          <cell r="B2328" t="str">
            <v>Nadciśnieniowy detektor wycieku EUROPRESS, Wersja specjalna 400 mbar - TAKO</v>
          </cell>
        </row>
        <row r="2329">
          <cell r="A2329">
            <v>43684</v>
          </cell>
          <cell r="B2329" t="str">
            <v>Nadciśnieniowy detektor wycieku LAD R, metoda sucha, rurociągi dwupłaszczowe</v>
          </cell>
        </row>
        <row r="2330">
          <cell r="A2330">
            <v>43688</v>
          </cell>
          <cell r="B2330" t="str">
            <v>Filtr powietrza TF, osuszający</v>
          </cell>
        </row>
        <row r="2331">
          <cell r="A2331">
            <v>43691</v>
          </cell>
          <cell r="B2331" t="str">
            <v>Armatura do napełniania i kontroli do urządzenia LAD R</v>
          </cell>
        </row>
        <row r="2332">
          <cell r="A2332">
            <v>43694</v>
          </cell>
          <cell r="B2332" t="str">
            <v>Nadciśnieniowy detektor wycieku LAD R w obudowie ochronnej, metoda sucha, rurociągi dwupłaszczowe</v>
          </cell>
        </row>
        <row r="2333">
          <cell r="A2333">
            <v>43696</v>
          </cell>
          <cell r="B2333" t="str">
            <v>Króciec przyłączeniowy G1" / LW 6mm</v>
          </cell>
        </row>
        <row r="2334">
          <cell r="A2334">
            <v>43698</v>
          </cell>
          <cell r="B2334" t="str">
            <v>Króciec przyłączeniowy 1'' z końcówką do węża</v>
          </cell>
        </row>
        <row r="2335">
          <cell r="A2335">
            <v>43750</v>
          </cell>
          <cell r="B2335" t="str">
            <v>Podciśnieniowy detektor wycieku # EUROVAC HV, metoda sucha, zbiorniki dwupłaszczowe</v>
          </cell>
        </row>
        <row r="2336">
          <cell r="A2336">
            <v>43790</v>
          </cell>
          <cell r="B2336" t="str">
            <v>Nadciśnieniowy detektor wycieku Europress 465 mbar, wersja DE</v>
          </cell>
        </row>
        <row r="2337">
          <cell r="A2337">
            <v>43796</v>
          </cell>
          <cell r="B2337" t="str">
            <v>EUROPRESS w obudowie ochronnej. Do montażu na wolnym powietrzu. Obudowa ogrzewana z regulacją termostatyczną. Buczek HPW 2</v>
          </cell>
        </row>
        <row r="2338">
          <cell r="A2338">
            <v>43797</v>
          </cell>
          <cell r="B2338" t="str">
            <v>Pompka z zaworem bezpieczeństwa do nadciśnieniowego detektora wycieku Europress</v>
          </cell>
        </row>
        <row r="2339">
          <cell r="A2339">
            <v>43824</v>
          </cell>
          <cell r="B2339" t="str">
            <v>Rozdzielacz nadciśnieniowego detektora wycieku do rurociągu LAD R</v>
          </cell>
        </row>
        <row r="2340">
          <cell r="A2340" t="str">
            <v>43900C</v>
          </cell>
          <cell r="B2340" t="str">
            <v>Pierścień z uszczelką 600 mm</v>
          </cell>
        </row>
        <row r="2341">
          <cell r="A2341" t="str">
            <v>43900D</v>
          </cell>
          <cell r="B2341" t="str">
            <v>Pierścień zaciskowy oraz śruba zaciskowa 630 mm</v>
          </cell>
        </row>
        <row r="2342">
          <cell r="A2342" t="str">
            <v>43900P</v>
          </cell>
          <cell r="B2342" t="str">
            <v>Pierścień zatrzaskowy do systemu płaszcza wewn. 400 mm</v>
          </cell>
        </row>
        <row r="2343">
          <cell r="A2343" t="str">
            <v>43900S</v>
          </cell>
          <cell r="B2343" t="str">
            <v>Drugi pierścień montażowy - rozmiar 490 mm</v>
          </cell>
        </row>
        <row r="2344">
          <cell r="A2344" t="str">
            <v>43900V</v>
          </cell>
          <cell r="B2344" t="str">
            <v>Pierścień montażowy - rozmiar 460 mm</v>
          </cell>
        </row>
        <row r="2345">
          <cell r="A2345" t="str">
            <v>43901007M</v>
          </cell>
          <cell r="B2345" t="str">
            <v>Pakiet ADBLUE V=7000l + filc z magnesami</v>
          </cell>
        </row>
        <row r="2346">
          <cell r="A2346" t="str">
            <v>43901010M</v>
          </cell>
          <cell r="B2346" t="str">
            <v>Płaszcz wewnętrzny do zbiornika 10000 litrów</v>
          </cell>
        </row>
        <row r="2347">
          <cell r="A2347" t="str">
            <v>43901012M</v>
          </cell>
          <cell r="B2347" t="str">
            <v>Płaszcz wewnętrzny do zbiornika 12 000 litrów z osprzętem</v>
          </cell>
        </row>
        <row r="2348">
          <cell r="A2348" t="str">
            <v>43901013M</v>
          </cell>
          <cell r="B2348" t="str">
            <v>Płaszcz wewnętrzny do zbiornika 13 000 litrów z osprzętem</v>
          </cell>
        </row>
        <row r="2349">
          <cell r="A2349" t="str">
            <v>43901020M</v>
          </cell>
          <cell r="B2349" t="str">
            <v>Płaszcz wewnętrzny do zbiornika 20 000 litrów z osprzętem</v>
          </cell>
        </row>
        <row r="2350">
          <cell r="A2350" t="str">
            <v>43901021M</v>
          </cell>
          <cell r="B2350" t="str">
            <v>Płaszcz wewnętrzny do zbiornika 21 000 litrów z osprzętem</v>
          </cell>
        </row>
        <row r="2351">
          <cell r="A2351" t="str">
            <v>43901025M</v>
          </cell>
          <cell r="B2351" t="str">
            <v>Płaszcz wewnętrzny do zbiornika cylindrycznego 25000 litrów</v>
          </cell>
        </row>
        <row r="2352">
          <cell r="A2352" t="str">
            <v>43901040M</v>
          </cell>
          <cell r="B2352" t="str">
            <v>Płaszcz wewnętrzny do zbiornika 33 000 litrów z osprzętem</v>
          </cell>
        </row>
        <row r="2353">
          <cell r="A2353" t="str">
            <v>43901050M</v>
          </cell>
          <cell r="B2353" t="str">
            <v>Płaszcz wewnętrzny do zbiornika</v>
          </cell>
        </row>
        <row r="2354">
          <cell r="A2354" t="str">
            <v>43901050MZ</v>
          </cell>
          <cell r="B2354" t="str">
            <v>Płaszcz wewnętrzny do zbiornika - ZESTAW Z OSPRZĘTEM</v>
          </cell>
        </row>
        <row r="2355">
          <cell r="A2355" t="str">
            <v>43901060M</v>
          </cell>
          <cell r="B2355" t="str">
            <v>Płaszcz wewnętrzny do zbiornika</v>
          </cell>
        </row>
        <row r="2356">
          <cell r="A2356" t="str">
            <v>43901100M</v>
          </cell>
          <cell r="B2356" t="str">
            <v>Płaszcz wewnętrzny do zbiorników cylindrycznych o pojemności max. 100000 l</v>
          </cell>
        </row>
        <row r="2357">
          <cell r="A2357" t="str">
            <v>43901S</v>
          </cell>
          <cell r="B2357" t="str">
            <v>Płaszcz wewnętrzny do zbiornika z dodatkowym otworem na właz</v>
          </cell>
        </row>
        <row r="2358">
          <cell r="A2358">
            <v>43904</v>
          </cell>
          <cell r="B2358" t="str">
            <v>Złączka kątowa z przekładką 6 x 4 mm</v>
          </cell>
        </row>
        <row r="2359">
          <cell r="A2359">
            <v>43906</v>
          </cell>
          <cell r="B2359" t="str">
            <v>Złączka kątowa krótka 6 x 4 mm</v>
          </cell>
        </row>
        <row r="2360">
          <cell r="A2360">
            <v>43908</v>
          </cell>
          <cell r="B2360" t="str">
            <v>Złączka kątowa długa 6 x4 mm</v>
          </cell>
        </row>
        <row r="2361">
          <cell r="A2361">
            <v>43914</v>
          </cell>
          <cell r="B2361" t="str">
            <v>Przewód elastyczny 3/8 x 4 mm</v>
          </cell>
        </row>
        <row r="2362">
          <cell r="A2362">
            <v>43916</v>
          </cell>
          <cell r="B2362" t="str">
            <v>Przewód elastyczny 1/8 x 4 mm</v>
          </cell>
        </row>
        <row r="2363">
          <cell r="A2363">
            <v>43918</v>
          </cell>
          <cell r="B2363" t="str">
            <v>Uchwyt</v>
          </cell>
        </row>
        <row r="2364">
          <cell r="A2364">
            <v>43919</v>
          </cell>
          <cell r="B2364" t="str">
            <v>Materiał wypełniający 1 kg</v>
          </cell>
        </row>
        <row r="2365">
          <cell r="A2365">
            <v>43920</v>
          </cell>
          <cell r="B2365" t="str">
            <v>Klej 1 kg</v>
          </cell>
        </row>
        <row r="2366">
          <cell r="A2366" t="str">
            <v>43924A</v>
          </cell>
          <cell r="B2366" t="str">
            <v>Guma piankowa 50 x 8 mm, 1 m</v>
          </cell>
        </row>
        <row r="2367">
          <cell r="A2367">
            <v>43927</v>
          </cell>
          <cell r="B2367" t="str">
            <v>Osłona T 1 m</v>
          </cell>
        </row>
        <row r="2368">
          <cell r="A2368">
            <v>43928</v>
          </cell>
          <cell r="B2368" t="str">
            <v>Mata podłogowa 800 x 800 mm</v>
          </cell>
        </row>
        <row r="2369">
          <cell r="A2369" t="str">
            <v>43942A</v>
          </cell>
          <cell r="B2369" t="str">
            <v>Rolka gumy 10 m, 50 x 8 mm</v>
          </cell>
        </row>
        <row r="2370">
          <cell r="A2370">
            <v>43944</v>
          </cell>
          <cell r="B2370" t="str">
            <v>Trójnik 4x4x4mm</v>
          </cell>
        </row>
        <row r="2371">
          <cell r="A2371">
            <v>43945</v>
          </cell>
          <cell r="B2371" t="str">
            <v>Przewód ssący 4 x 4 mm</v>
          </cell>
        </row>
        <row r="2372">
          <cell r="A2372" t="str">
            <v>43990005</v>
          </cell>
          <cell r="B2372" t="str">
            <v>Płaszcz wewnętrzny do zbiornika cylindrycznego 5000 l</v>
          </cell>
        </row>
        <row r="2373">
          <cell r="A2373" t="str">
            <v>43990030</v>
          </cell>
          <cell r="B2373" t="str">
            <v>Płaszcz wewnętrzny do zbiornika 30000 l, bez osprzętu</v>
          </cell>
        </row>
        <row r="2374">
          <cell r="A2374" t="str">
            <v>43992010</v>
          </cell>
          <cell r="B2374" t="str">
            <v>Płaszcz wewnętrzny do zbiornika 9 000 litrów z osprzętem</v>
          </cell>
        </row>
        <row r="2375">
          <cell r="A2375">
            <v>4410000</v>
          </cell>
          <cell r="B2375" t="str">
            <v>Detektor gazów GSP1, 0-2000 ppm, sonda 300 mm</v>
          </cell>
        </row>
        <row r="2376">
          <cell r="A2376">
            <v>4411000</v>
          </cell>
          <cell r="B2376" t="str">
            <v>Detektor gazów GSP3 Flex, 0-2000 ppm, sonda 200 mm</v>
          </cell>
        </row>
        <row r="2377">
          <cell r="A2377">
            <v>4430000</v>
          </cell>
          <cell r="B2377" t="str">
            <v>Detektor gazów GSP3, 0-2000 ppm, sonda 30 mm</v>
          </cell>
        </row>
        <row r="2378">
          <cell r="A2378">
            <v>4438016</v>
          </cell>
          <cell r="B2378" t="str">
            <v>Bluelyzer ST, Sensor O2 i CO, zestaw z drukarką</v>
          </cell>
        </row>
        <row r="2379">
          <cell r="A2379">
            <v>4438116</v>
          </cell>
          <cell r="B2379" t="str">
            <v>Bluelyzer ST, Sensor O2 i CO, pomiar ciągu kominowego, zestaw z drukarką</v>
          </cell>
        </row>
        <row r="2380">
          <cell r="A2380">
            <v>44490</v>
          </cell>
          <cell r="B2380" t="str">
            <v>Termistorowy detektor wycieku wody i oleju OWWG3 z funkcją specjalną wyłączania palnika</v>
          </cell>
        </row>
        <row r="2381">
          <cell r="A2381">
            <v>44491</v>
          </cell>
          <cell r="B2381" t="str">
            <v>Centralka do OWWG3</v>
          </cell>
        </row>
        <row r="2382">
          <cell r="A2382">
            <v>44492</v>
          </cell>
          <cell r="B2382" t="str">
            <v>Termistorowy detektor wycieku wody i oleju OWWG3 z funkcją specjalną wyłączania palnika wersja polska</v>
          </cell>
        </row>
        <row r="2383">
          <cell r="A2383">
            <v>44496</v>
          </cell>
          <cell r="B2383" t="str">
            <v>Termistorowy detektor wycieku wody i oleju OWWG3 (kabel pow. 3m)</v>
          </cell>
        </row>
        <row r="2384">
          <cell r="A2384">
            <v>44502</v>
          </cell>
          <cell r="B2384" t="str">
            <v>Optoelektroniczny detektor wycieku oleju OM5 WERSJA DE</v>
          </cell>
        </row>
        <row r="2385">
          <cell r="A2385">
            <v>44503</v>
          </cell>
          <cell r="B2385" t="str">
            <v>Sonda optoelektroniczna do urządzenia OM/WM5, 10 metrów</v>
          </cell>
        </row>
        <row r="2386">
          <cell r="A2386">
            <v>4450399</v>
          </cell>
          <cell r="B2386" t="str">
            <v>Sonda optoelektroniczna do urządzenia OM/WM5, 10 metrów - bez obwoluty</v>
          </cell>
        </row>
        <row r="2387">
          <cell r="A2387">
            <v>44508</v>
          </cell>
          <cell r="B2387" t="str">
            <v>Optoelektroniczny detektor wycieku wody # WM5</v>
          </cell>
        </row>
        <row r="2388">
          <cell r="A2388">
            <v>44510</v>
          </cell>
          <cell r="B2388" t="str">
            <v>Termistorowy detektor wycieku wody i oleju OWWG3</v>
          </cell>
        </row>
        <row r="2389">
          <cell r="A2389">
            <v>44512</v>
          </cell>
          <cell r="B2389" t="str">
            <v>Wanienka zbierająca wyciek # tworzywo sztuczne 600 x 300 mm</v>
          </cell>
        </row>
        <row r="2390">
          <cell r="A2390">
            <v>44516</v>
          </cell>
          <cell r="B2390" t="str">
            <v>Sonda do OWWG3, typ: 150, dł. 3,20 m</v>
          </cell>
        </row>
        <row r="2391">
          <cell r="A2391">
            <v>44527</v>
          </cell>
          <cell r="B2391" t="str">
            <v>Sonda optoelektroniczna do urządzenia OM/WM5, Specjalna wersja kabel 30 metrów</v>
          </cell>
        </row>
        <row r="2392">
          <cell r="A2392">
            <v>44535</v>
          </cell>
          <cell r="B2392" t="str">
            <v>Optoelektroniczny detektor wycieku oleju OM5 wersja polska</v>
          </cell>
        </row>
        <row r="2393">
          <cell r="A2393">
            <v>4453599</v>
          </cell>
          <cell r="B2393" t="str">
            <v>Optoelektroniczny detektor wycieku oleju OM5 wersja polska - bez obwoluty</v>
          </cell>
        </row>
        <row r="2394">
          <cell r="A2394" t="str">
            <v>45030A</v>
          </cell>
          <cell r="B2394" t="str">
            <v>Dysza do palnika olejowego, 4,50 USgal/h, kąt rozpylania 30°</v>
          </cell>
        </row>
        <row r="2395">
          <cell r="A2395" t="str">
            <v>45030P</v>
          </cell>
          <cell r="B2395" t="str">
            <v>Dysza do palnika olejowego, 4,50 USgal/h, kąt rozpylania 30°</v>
          </cell>
        </row>
        <row r="2396">
          <cell r="A2396" t="str">
            <v>45045HF</v>
          </cell>
          <cell r="B2396" t="str">
            <v>Dysza do palnika olejowego, 4,50 USgal/h, kąt rozpylania 45°, pierścieniowa</v>
          </cell>
        </row>
        <row r="2397">
          <cell r="A2397" t="str">
            <v>45045P</v>
          </cell>
          <cell r="B2397" t="str">
            <v>Dysza do palnika olejowego, 4,50 USgal/h, kąt rozpylania 45°</v>
          </cell>
        </row>
        <row r="2398">
          <cell r="A2398" t="str">
            <v>45045SF</v>
          </cell>
          <cell r="B2398" t="str">
            <v>Dysza do palnika olejowego, 4,50 USgal/h, kąt rozpylania 45°, pełna</v>
          </cell>
        </row>
        <row r="2399">
          <cell r="A2399" t="str">
            <v>45045SS</v>
          </cell>
          <cell r="B2399" t="str">
            <v>Dysza do palnika olejowego, 4,50 USgal/h, kąt rozpylania 45°</v>
          </cell>
        </row>
        <row r="2400">
          <cell r="A2400" t="str">
            <v>45060H</v>
          </cell>
          <cell r="B2400" t="str">
            <v>Dysza do palnika olejowego, 4,50 USgal/h, kąt rozpylania 60°</v>
          </cell>
        </row>
        <row r="2401">
          <cell r="A2401" t="str">
            <v>45060HF</v>
          </cell>
          <cell r="B2401" t="str">
            <v>Dysza do palnika olejowego, 4,50 USgal/h, kąt rozpylania 60°, pierścieniowa</v>
          </cell>
        </row>
        <row r="2402">
          <cell r="A2402" t="str">
            <v>45060P</v>
          </cell>
          <cell r="B2402" t="str">
            <v>Dysza do palnika olejowego, 4,50 USgal/h, kąt rozpylania 60°</v>
          </cell>
        </row>
        <row r="2403">
          <cell r="A2403" t="str">
            <v>45060S</v>
          </cell>
          <cell r="B2403" t="str">
            <v>Dysza do palnika olejowego, 4,50 USgal/h, kąt rozpylania 60°</v>
          </cell>
        </row>
        <row r="2404">
          <cell r="A2404" t="str">
            <v>45060SF</v>
          </cell>
          <cell r="B2404" t="str">
            <v>Dysza do palnika olejowego, 4,50 USgal/h, kąt rozpylania 60°, pełna</v>
          </cell>
        </row>
        <row r="2405">
          <cell r="A2405" t="str">
            <v>45060SS</v>
          </cell>
          <cell r="B2405" t="str">
            <v>Dysza do palnika olejowego, 4,50 USgal/h, kąt rozpylania 60°</v>
          </cell>
        </row>
        <row r="2406">
          <cell r="A2406" t="str">
            <v>45080HF</v>
          </cell>
          <cell r="B2406" t="str">
            <v>Dysza do palnika olejowego, 4,50 USgal/h, kąt rozpylania 80°, pierścieniowa</v>
          </cell>
        </row>
        <row r="2407">
          <cell r="A2407" t="str">
            <v>45080P</v>
          </cell>
          <cell r="B2407" t="str">
            <v>Dysza do palnika olejowego, 4,50 USgal/h, kąt rozpylania 80°</v>
          </cell>
        </row>
        <row r="2408">
          <cell r="A2408" t="str">
            <v>45080SF</v>
          </cell>
          <cell r="B2408" t="str">
            <v>Dysza do palnika olejowego, 4,50 USgal/h, kąt rozpylania 80°, pełna</v>
          </cell>
        </row>
        <row r="2409">
          <cell r="A2409">
            <v>4510000</v>
          </cell>
          <cell r="B2409" t="str">
            <v>System przygotowania spalin do pomiaru # MAXISYSTEM</v>
          </cell>
        </row>
        <row r="2410">
          <cell r="A2410">
            <v>45105</v>
          </cell>
          <cell r="B2410" t="str">
            <v>GWG 12 K/1 360mm -szara TITAN</v>
          </cell>
        </row>
        <row r="2411">
          <cell r="A2411">
            <v>45160</v>
          </cell>
          <cell r="B2411" t="str">
            <v>GWG 12-K/1/5 żółta</v>
          </cell>
        </row>
        <row r="2412">
          <cell r="A2412">
            <v>45165</v>
          </cell>
          <cell r="B2412" t="str">
            <v>Czujnik wartości granicznej GWG 12-K/1/5, szary</v>
          </cell>
        </row>
        <row r="2413">
          <cell r="A2413">
            <v>4517160</v>
          </cell>
          <cell r="B2413" t="str">
            <v>Pompa obiegowa RS 25/6-3 PR 180 12</v>
          </cell>
        </row>
        <row r="2414">
          <cell r="A2414">
            <v>4520000</v>
          </cell>
          <cell r="B2414" t="str">
            <v>Przewód # podgrzewany 3 m</v>
          </cell>
        </row>
        <row r="2415">
          <cell r="A2415">
            <v>4529210</v>
          </cell>
          <cell r="B2415" t="str">
            <v>Multilyzer STe, O2, CO/H2, ciąg kominowy, manometr elektroniczny</v>
          </cell>
        </row>
        <row r="2416">
          <cell r="A2416">
            <v>4530000</v>
          </cell>
          <cell r="B2416" t="str">
            <v>Przewód podgrzewany, 5 m</v>
          </cell>
        </row>
        <row r="2417">
          <cell r="A2417">
            <v>4530210</v>
          </cell>
          <cell r="B2417" t="str">
            <v>Multilyzer STe, O2, CO/H2, NO, ciąg kominowy, manometr elektroniczny</v>
          </cell>
        </row>
        <row r="2418">
          <cell r="A2418">
            <v>453220</v>
          </cell>
          <cell r="B2418" t="str">
            <v>456 M E 15</v>
          </cell>
        </row>
        <row r="2419">
          <cell r="A2419">
            <v>453270</v>
          </cell>
          <cell r="B2419" t="str">
            <v>456 M D 15</v>
          </cell>
        </row>
        <row r="2420">
          <cell r="A2420">
            <v>4540000</v>
          </cell>
          <cell r="B2420" t="str">
            <v>Sonda # pomiarowa</v>
          </cell>
        </row>
        <row r="2421">
          <cell r="A2421">
            <v>4546210</v>
          </cell>
          <cell r="B2421" t="str">
            <v>Multilyzer STe, O2, CO/H2, NO, CO wysokie, NO2, SO2, ciąg kominowy, manometr elektroniczny</v>
          </cell>
        </row>
        <row r="2422">
          <cell r="A2422" t="str">
            <v>4550301A</v>
          </cell>
          <cell r="B2422" t="str">
            <v>Tuleja zanurzeniowa, 9 x 10 mm, długość 100 mm, przyłącze 1/2"</v>
          </cell>
        </row>
        <row r="2423">
          <cell r="A2423" t="str">
            <v>4550302A</v>
          </cell>
          <cell r="B2423" t="str">
            <v>Tuleja zanurzeniowa, 9 x 10 mm, długość 120 mm, przyłącze 1/2"</v>
          </cell>
        </row>
        <row r="2424">
          <cell r="A2424" t="str">
            <v>4550302N</v>
          </cell>
          <cell r="B2424" t="str">
            <v>Tuleja zanurzeniowa, fi 10 mm, długość 120 mm, przyłącze 1/2"</v>
          </cell>
        </row>
        <row r="2425">
          <cell r="A2425" t="str">
            <v>4550304A</v>
          </cell>
          <cell r="B2425" t="str">
            <v>Tuleja zanurzeniowa, 9 x 10 mm, długość 200 mm, przyłącze 1/2"</v>
          </cell>
        </row>
        <row r="2426">
          <cell r="A2426" t="str">
            <v>4550371A</v>
          </cell>
          <cell r="B2426" t="str">
            <v>Tuleja zanurzeniowa na 3 czujniki, 15 x 16 mm, długość 120 mm, przyłącze 1/2", karbowana</v>
          </cell>
        </row>
        <row r="2427">
          <cell r="A2427" t="str">
            <v>4550372A</v>
          </cell>
          <cell r="B2427" t="str">
            <v>Tuleja zanurzeniowa na 3 czujniki, 15 x 16 mm, długość 100 mm, przyłącze 1/2", karbowana</v>
          </cell>
        </row>
        <row r="2428">
          <cell r="A2428" t="str">
            <v>4550400A</v>
          </cell>
          <cell r="B2428" t="str">
            <v>Tuleja zanurzeniowa na 3 czujniki, 15 x 16 mm, długość 100 mm, przyłącze 1/2"</v>
          </cell>
        </row>
        <row r="2429">
          <cell r="A2429" t="str">
            <v>4550403A</v>
          </cell>
          <cell r="B2429" t="str">
            <v>Tuleja zanurzeniowa na 3 czujniki, 15 x 16 mm, długość 120 mm, przyłącze 1/2"</v>
          </cell>
        </row>
        <row r="2430">
          <cell r="A2430" t="str">
            <v>4550460A</v>
          </cell>
          <cell r="B2430" t="str">
            <v>Tuleja zanurzeniowa, 7 x 8 mm, długość 100 mm, przyłącze 1/2"</v>
          </cell>
        </row>
        <row r="2431">
          <cell r="A2431" t="str">
            <v>4550463A</v>
          </cell>
          <cell r="B2431" t="str">
            <v>Tuleja zanurzeniowa, 7 x 8 mm, długość 120 mm, przyłącze 1/2"</v>
          </cell>
        </row>
        <row r="2432">
          <cell r="A2432" t="str">
            <v>4550466A</v>
          </cell>
          <cell r="B2432" t="str">
            <v>Tuleja zanurzeniowa, 7 x 8 mm, długość 200 mm, przyłącze 1/2"</v>
          </cell>
        </row>
        <row r="2433">
          <cell r="A2433" t="str">
            <v>4550500B</v>
          </cell>
          <cell r="B2433" t="str">
            <v>Podkładka czarna do TR2</v>
          </cell>
        </row>
        <row r="2434">
          <cell r="A2434" t="str">
            <v>4550520A</v>
          </cell>
          <cell r="B2434" t="str">
            <v>Podkładka chromowana</v>
          </cell>
        </row>
        <row r="2435">
          <cell r="A2435" t="str">
            <v>4550800A</v>
          </cell>
          <cell r="B2435" t="str">
            <v>Wkręt ograniczający</v>
          </cell>
        </row>
        <row r="2436">
          <cell r="A2436">
            <v>4551210</v>
          </cell>
          <cell r="B2436" t="str">
            <v>Multilyzer STe, O2, CO/H2, NO, CO wysokie, ciąg kominowy, manometr elektroniczny</v>
          </cell>
        </row>
        <row r="2437">
          <cell r="A2437" t="str">
            <v>4555200A</v>
          </cell>
          <cell r="B2437" t="str">
            <v>Sprężyna dociskowa w kształcie bramki</v>
          </cell>
        </row>
        <row r="2438">
          <cell r="A2438" t="str">
            <v>4555252A</v>
          </cell>
          <cell r="B2438" t="str">
            <v>Sprężyna mocująca kapilarę</v>
          </cell>
        </row>
        <row r="2439">
          <cell r="A2439" t="str">
            <v>4555400B</v>
          </cell>
          <cell r="B2439" t="str">
            <v>Sprężyna do pokrętła</v>
          </cell>
        </row>
        <row r="2440">
          <cell r="A2440">
            <v>46038</v>
          </cell>
          <cell r="B2440" t="str">
            <v>Okulary ochronne, szare, regulowane, etui + zawieszka, CE, PROLINE HD</v>
          </cell>
        </row>
        <row r="2441">
          <cell r="A2441">
            <v>46039</v>
          </cell>
          <cell r="B2441" t="str">
            <v>Okulary ochronne, żółte, regulowane, etui + zawieszka, CE, PROLINE HD</v>
          </cell>
        </row>
        <row r="2442">
          <cell r="A2442">
            <v>46115</v>
          </cell>
          <cell r="B2442" t="str">
            <v>Termistorowy czujnik wartości granicznej GWG Ro 400, długość 400 mm, wtyczka żółta</v>
          </cell>
        </row>
        <row r="2443">
          <cell r="A2443">
            <v>46116</v>
          </cell>
          <cell r="B2443" t="str">
            <v>Termistorowy czujnik wartości granicznej GWG Ro 700, długość 700 mm, wtyczka żółta</v>
          </cell>
        </row>
        <row r="2444">
          <cell r="A2444">
            <v>46117</v>
          </cell>
          <cell r="B2444" t="str">
            <v>Termistorowy czujnik wartości granicznej GWG Ro 1000, długość 1000 mm, wtyczka żółta</v>
          </cell>
        </row>
        <row r="2445">
          <cell r="A2445">
            <v>46125</v>
          </cell>
          <cell r="B2445" t="str">
            <v>Termistorowy czujnik wartości granicznej GWG Ro 400, długość 400 mm, wtyczka szara</v>
          </cell>
        </row>
        <row r="2446">
          <cell r="A2446">
            <v>46126</v>
          </cell>
          <cell r="B2446" t="str">
            <v>Termistorowy czujnik wartości granicznej GWG Ro 700, długość 700 mm, wtyczka szara</v>
          </cell>
        </row>
        <row r="2447">
          <cell r="A2447">
            <v>46127</v>
          </cell>
          <cell r="B2447" t="str">
            <v>Termistorowy czujnik wartości granicznej GWG Ro 1000, długość 1000 mm, wtyczka szara</v>
          </cell>
        </row>
        <row r="2448">
          <cell r="A2448">
            <v>46130</v>
          </cell>
          <cell r="B2448" t="str">
            <v>Czujnik wartości granicznej GWG 23-WA 400</v>
          </cell>
        </row>
        <row r="2449">
          <cell r="A2449">
            <v>46133</v>
          </cell>
          <cell r="B2449" t="str">
            <v>Czujnik wartości granicznej GWG 23-WA 200</v>
          </cell>
        </row>
        <row r="2450">
          <cell r="A2450">
            <v>46133200</v>
          </cell>
          <cell r="B2450" t="str">
            <v>Czujnik wartości granicznej GWG 23-WA 200 mm długości</v>
          </cell>
        </row>
        <row r="2451">
          <cell r="A2451">
            <v>46145</v>
          </cell>
          <cell r="B2451" t="str">
            <v>Czujnik wartości graniczej GWG 23WA 400 MS</v>
          </cell>
        </row>
        <row r="2452">
          <cell r="A2452" t="str">
            <v>4700001A</v>
          </cell>
          <cell r="B2452" t="str">
            <v>Redukcja do manometru, 1/4" x 1/2"</v>
          </cell>
        </row>
        <row r="2453">
          <cell r="A2453">
            <v>4710000</v>
          </cell>
          <cell r="B2453" t="str">
            <v>Anemometr LGM 1 z sondą i walizką z akcesoriami</v>
          </cell>
        </row>
        <row r="2454">
          <cell r="A2454">
            <v>4725000</v>
          </cell>
          <cell r="B2454" t="str">
            <v>Sonda do anemometru 25mm</v>
          </cell>
        </row>
        <row r="2455">
          <cell r="A2455">
            <v>4726010</v>
          </cell>
          <cell r="B2455" t="str">
            <v>Manometr elektroniczny S2601, 150 hPA + przewody pomiarowe</v>
          </cell>
        </row>
        <row r="2456">
          <cell r="A2456">
            <v>4726100</v>
          </cell>
          <cell r="B2456" t="str">
            <v>Manometr elektroniczny S2610 + przewody pomiarowe</v>
          </cell>
        </row>
        <row r="2457">
          <cell r="A2457">
            <v>4726500</v>
          </cell>
          <cell r="B2457" t="str">
            <v>Manometr elektroniczny S2650, 0-5000 mbar + przewody pomiarowe</v>
          </cell>
        </row>
        <row r="2458">
          <cell r="A2458">
            <v>4730000</v>
          </cell>
          <cell r="B2458" t="str">
            <v>Miernik temperatury i wilgotności FT-30</v>
          </cell>
        </row>
        <row r="2459">
          <cell r="A2459">
            <v>4740000</v>
          </cell>
          <cell r="B2459" t="str">
            <v>Miernik temperatury i wilgotności FT-40</v>
          </cell>
        </row>
        <row r="2460">
          <cell r="A2460">
            <v>4746010</v>
          </cell>
          <cell r="B2460" t="str">
            <v>Manometr elektroniczny S4601, 150 hPA + przewody pomiarowe</v>
          </cell>
        </row>
        <row r="2461">
          <cell r="A2461">
            <v>4746100</v>
          </cell>
          <cell r="B2461" t="str">
            <v>Manometr elektroniczny S4610, 1000 hPa + przewody pomiarowe</v>
          </cell>
        </row>
        <row r="2462">
          <cell r="A2462">
            <v>4746500</v>
          </cell>
          <cell r="B2462" t="str">
            <v>Manometr elektroniczny S4650, 5000 hPa 2xD8 + przewody pomiarowe</v>
          </cell>
        </row>
        <row r="2463">
          <cell r="A2463">
            <v>4750000</v>
          </cell>
          <cell r="B2463" t="str">
            <v>Miernik temperatury i wilgotności FT-50</v>
          </cell>
        </row>
        <row r="2464">
          <cell r="A2464">
            <v>4766000</v>
          </cell>
          <cell r="B2464" t="str">
            <v>Elektroniczny miernik temperatury TM6</v>
          </cell>
        </row>
        <row r="2465">
          <cell r="A2465">
            <v>4767000</v>
          </cell>
          <cell r="B2465" t="str">
            <v>Elektroniczny miernik temperatury TM7</v>
          </cell>
        </row>
        <row r="2466">
          <cell r="A2466">
            <v>4768000</v>
          </cell>
          <cell r="B2466" t="str">
            <v>Elektroniczny miernik temperatury TM8-IR na podczerwień</v>
          </cell>
        </row>
        <row r="2467">
          <cell r="A2467">
            <v>4769000</v>
          </cell>
          <cell r="B2467" t="str">
            <v>Elektroniczny miernik temperatury TMD7</v>
          </cell>
        </row>
        <row r="2468">
          <cell r="A2468">
            <v>4770000</v>
          </cell>
          <cell r="B2468" t="str">
            <v>Sonda do anemometru 70mm</v>
          </cell>
        </row>
        <row r="2469">
          <cell r="A2469" t="str">
            <v>4790011A</v>
          </cell>
          <cell r="B2469" t="str">
            <v>Nakrętka sześciokątna 13 x 2 mm</v>
          </cell>
        </row>
        <row r="2470">
          <cell r="A2470" t="str">
            <v>4790041A</v>
          </cell>
          <cell r="B2470" t="str">
            <v>Podkładka do termostatu</v>
          </cell>
        </row>
        <row r="2471">
          <cell r="A2471">
            <v>479022</v>
          </cell>
          <cell r="B2471" t="str">
            <v>454Q M E 15</v>
          </cell>
        </row>
        <row r="2472">
          <cell r="A2472">
            <v>479072</v>
          </cell>
          <cell r="B2472" t="str">
            <v>454Q M D 15</v>
          </cell>
        </row>
        <row r="2473">
          <cell r="A2473">
            <v>4841410</v>
          </cell>
          <cell r="B2473" t="str">
            <v>4-drogowy obrotowy zawór mieszający ARV 484 DN25, 1" GW, Kvs 12 + siłownik elektryczny 3-punktowy, 230 VAC ARM141 OEM, 120 s</v>
          </cell>
        </row>
        <row r="2474">
          <cell r="A2474">
            <v>4851410</v>
          </cell>
          <cell r="B2474" t="str">
            <v>4-drogowy obrotowy zawór mieszający ARV 485 DN32, 1 1/4" GW, Kvs 15 + siłownik elektryczny 3-punktowy, 230 VAC ARM141 OEM, 120 s</v>
          </cell>
        </row>
        <row r="2475">
          <cell r="A2475">
            <v>4861410</v>
          </cell>
          <cell r="B2475" t="str">
            <v>4-drogowy obrotowy zawór mieszający ARV 486 DN40, 1 1/2" GW, Kvs 24 + siłownik elektryczny 3-punktowy, 230 VAC ARM141 OEM, 120 s</v>
          </cell>
        </row>
        <row r="2476">
          <cell r="A2476">
            <v>4871410</v>
          </cell>
          <cell r="B2476" t="str">
            <v>4-drogowy obrotowy zawór mieszający ARV 487 DN50, 2" GW, Kvs 40 + siłownik elektryczny 3-punktowy, 230 VAC ARM141 OEM, 120 s</v>
          </cell>
        </row>
        <row r="2477">
          <cell r="A2477">
            <v>5000010010</v>
          </cell>
          <cell r="B2477" t="str">
            <v>Bezpiecznik 315mA/125V do OWWG3</v>
          </cell>
        </row>
        <row r="2478">
          <cell r="A2478">
            <v>500001001</v>
          </cell>
          <cell r="B2478" t="str">
            <v>Bezpiecznik czujnika F2</v>
          </cell>
        </row>
        <row r="2479">
          <cell r="A2479">
            <v>500005</v>
          </cell>
          <cell r="B2479" t="str">
            <v>Elektronika Sensora NO 2 000 ppm - Minilyzer</v>
          </cell>
        </row>
        <row r="2480">
          <cell r="A2480">
            <v>500006</v>
          </cell>
          <cell r="B2480" t="str">
            <v>Elektronika Sensora CO 4 000 ppm - Minilyzer</v>
          </cell>
        </row>
        <row r="2481">
          <cell r="A2481">
            <v>500007</v>
          </cell>
          <cell r="B2481" t="str">
            <v>Elektronika Sensora NO 2 000 ppm RGT-03</v>
          </cell>
        </row>
        <row r="2482">
          <cell r="A2482">
            <v>500090</v>
          </cell>
          <cell r="B2482" t="str">
            <v>Detektor gazu GSP1, 2000 ppm</v>
          </cell>
        </row>
        <row r="2483">
          <cell r="A2483">
            <v>500096</v>
          </cell>
          <cell r="B2483" t="str">
            <v>Zestaw podłączeniowy Sensora O2</v>
          </cell>
        </row>
        <row r="2484">
          <cell r="A2484">
            <v>500098</v>
          </cell>
          <cell r="B2484" t="str">
            <v>Kabel podłączeniowy do VK-00005 - LP NO</v>
          </cell>
        </row>
        <row r="2485">
          <cell r="A2485">
            <v>50010</v>
          </cell>
          <cell r="B2485" t="str">
            <v>Zawór bezpieczeństwa K, 5 bar, 3/4" x 1"</v>
          </cell>
        </row>
        <row r="2486">
          <cell r="A2486">
            <v>500129</v>
          </cell>
          <cell r="B2486" t="str">
            <v>Czujnik temp. otoczenia v. Maxi [ NiCr-Ni 0.5mm ]</v>
          </cell>
        </row>
        <row r="2487">
          <cell r="A2487">
            <v>500141</v>
          </cell>
          <cell r="B2487" t="str">
            <v>Czujnik temp. otoczenia z przewodem 2,5 m + magnes</v>
          </cell>
        </row>
        <row r="2488">
          <cell r="A2488">
            <v>500147</v>
          </cell>
          <cell r="B2488" t="str">
            <v>Czujnik temp. spalin z przewodem 2,5m i sondą 20cm</v>
          </cell>
        </row>
        <row r="2489">
          <cell r="A2489">
            <v>500178</v>
          </cell>
          <cell r="B2489" t="str">
            <v>Kabel 2.00m SUB-D9/0B</v>
          </cell>
        </row>
        <row r="2490">
          <cell r="A2490">
            <v>500180</v>
          </cell>
          <cell r="B2490" t="str">
            <v>Kabel RS232 / COM 1m - Minilyzer O2 / Maxilyzer MK</v>
          </cell>
        </row>
        <row r="2491">
          <cell r="A2491">
            <v>500190</v>
          </cell>
          <cell r="B2491" t="str">
            <v>Zbiornik kondensatu do sondy Multi, Eurolyzera</v>
          </cell>
        </row>
        <row r="2492">
          <cell r="A2492">
            <v>500192</v>
          </cell>
          <cell r="B2492" t="str">
            <v>Zbiornik kondensatu do sondy Prolyzer</v>
          </cell>
        </row>
        <row r="2493">
          <cell r="A2493">
            <v>50020</v>
          </cell>
          <cell r="B2493" t="str">
            <v>Zawór bezpieczeństwa K, 5 bar, 1" x 1 1/4"</v>
          </cell>
        </row>
        <row r="2494">
          <cell r="A2494">
            <v>500201</v>
          </cell>
          <cell r="B2494" t="str">
            <v>Adapter serwisowy Multilyzer NG</v>
          </cell>
        </row>
        <row r="2495">
          <cell r="A2495">
            <v>500208</v>
          </cell>
          <cell r="B2495" t="str">
            <v>Zestaw filtrów - sonda analizatora ( 2 x 5 szt. )</v>
          </cell>
        </row>
        <row r="2496">
          <cell r="A2496">
            <v>500215</v>
          </cell>
          <cell r="B2496" t="str">
            <v>Zestaw filtrów + papier do drukarki - Maxilyzer NG</v>
          </cell>
        </row>
        <row r="2497">
          <cell r="A2497" t="str">
            <v>5002202</v>
          </cell>
          <cell r="B2497" t="str">
            <v>Torba skórzana z magnesami - Multilyzer NG</v>
          </cell>
        </row>
        <row r="2498">
          <cell r="A2498" t="str">
            <v>5002212</v>
          </cell>
          <cell r="B2498" t="str">
            <v>Torba skórzana z magnesami - Minilyzer 02</v>
          </cell>
        </row>
        <row r="2499">
          <cell r="A2499">
            <v>500236</v>
          </cell>
          <cell r="B2499" t="str">
            <v>Przewód silikonowy do manometrów 5x2mm 80ShA</v>
          </cell>
        </row>
        <row r="2500">
          <cell r="A2500" t="str">
            <v>50023601</v>
          </cell>
          <cell r="B2500" t="str">
            <v>Komplet przewodów pomiarowych do manometrów elektronicznych</v>
          </cell>
        </row>
        <row r="2501">
          <cell r="A2501" t="str">
            <v>50023602</v>
          </cell>
          <cell r="B2501" t="str">
            <v>Komplet przewodów pomiarowych do manometrów w analizatorze</v>
          </cell>
        </row>
        <row r="2502">
          <cell r="A2502">
            <v>500237</v>
          </cell>
          <cell r="B2502" t="str">
            <v>Przewody do manometrów od S2400 do S2600</v>
          </cell>
        </row>
        <row r="2503">
          <cell r="A2503">
            <v>500238</v>
          </cell>
          <cell r="B2503" t="str">
            <v>Zestaw - Pitot-Rohr do pomiaru przepływu spalin</v>
          </cell>
        </row>
        <row r="2504">
          <cell r="A2504">
            <v>500239</v>
          </cell>
          <cell r="B2504" t="str">
            <v>Przewody pom. ciśnienia w analizatorze - 1,5 m</v>
          </cell>
        </row>
        <row r="2505">
          <cell r="A2505" t="str">
            <v>5002431</v>
          </cell>
          <cell r="B2505" t="str">
            <v>Sonda pomiarowa AL (240mm/1.5m)</v>
          </cell>
        </row>
        <row r="2506">
          <cell r="A2506" t="str">
            <v>5002435</v>
          </cell>
          <cell r="B2506" t="str">
            <v>Sonda pomiarowa T250 (240mm/1.5m)</v>
          </cell>
        </row>
        <row r="2507">
          <cell r="A2507" t="str">
            <v>5002465</v>
          </cell>
          <cell r="B2507" t="str">
            <v>Sonda pomiarowa T250 ciąg (240mm/1.5m)</v>
          </cell>
        </row>
        <row r="2508">
          <cell r="A2508">
            <v>500248</v>
          </cell>
          <cell r="B2508" t="str">
            <v>Sonda pomiarowa do Maxilyzera NG</v>
          </cell>
        </row>
        <row r="2509">
          <cell r="A2509">
            <v>500258</v>
          </cell>
          <cell r="B2509" t="str">
            <v>Sonda pomiarowa - Maxilyzer MK2 &amp; NG</v>
          </cell>
        </row>
        <row r="2510">
          <cell r="A2510">
            <v>500260</v>
          </cell>
          <cell r="B2510" t="str">
            <v>Sonda pomiarowa - bez ciągu [ standard - 300mm / 2.4m ]</v>
          </cell>
        </row>
        <row r="2511">
          <cell r="A2511">
            <v>500264</v>
          </cell>
          <cell r="B2511" t="str">
            <v>Sonda pomiarowa AL do Eurolyzera ST</v>
          </cell>
        </row>
        <row r="2512">
          <cell r="A2512">
            <v>500267</v>
          </cell>
          <cell r="B2512" t="str">
            <v>Sonda pomiarowa cz.I Eurolyzer ST (ciąg kominowy)</v>
          </cell>
        </row>
        <row r="2513">
          <cell r="A2513">
            <v>500270</v>
          </cell>
          <cell r="B2513" t="str">
            <v>Sonda pomiarowa - cz.I [ standard - 300mm / 2.4m ]</v>
          </cell>
        </row>
        <row r="2514">
          <cell r="A2514">
            <v>500271</v>
          </cell>
          <cell r="B2514" t="str">
            <v>Sonda pomiarowa - cz.I [ 300mm / 5.0m ]</v>
          </cell>
        </row>
        <row r="2515">
          <cell r="A2515">
            <v>500272</v>
          </cell>
          <cell r="B2515" t="str">
            <v>Sonda pomiarowa wysokotemp - cz.I multi euro</v>
          </cell>
        </row>
        <row r="2516">
          <cell r="A2516" t="str">
            <v>5002732</v>
          </cell>
          <cell r="B2516" t="str">
            <v>Sonda do długotrwałych pomiarów (600C) - [ 315mm / 2.4m ]</v>
          </cell>
        </row>
        <row r="2517">
          <cell r="A2517" t="str">
            <v>5002739</v>
          </cell>
          <cell r="B2517" t="str">
            <v>Sonda do długotrwałych pomiarów (600C) - [ 1500mm / 2.4m ]</v>
          </cell>
        </row>
        <row r="2518">
          <cell r="A2518" t="str">
            <v>5002746</v>
          </cell>
          <cell r="B2518" t="str">
            <v>Sonda do długotrwałych pomiarów (600C) - bez ciągu [ 1000mm / 2.4m ]</v>
          </cell>
        </row>
        <row r="2519">
          <cell r="A2519">
            <v>50030</v>
          </cell>
          <cell r="B2519" t="str">
            <v>Zawór bezpieczeństwa K, 5 bar, 1 1/4" x 1 1/2"</v>
          </cell>
        </row>
        <row r="2520">
          <cell r="A2520" t="str">
            <v>50030P</v>
          </cell>
          <cell r="B2520" t="str">
            <v>Dysza do palnika olejowego, 5,00 USgal/h, kąt rozpylania 30°</v>
          </cell>
        </row>
        <row r="2521">
          <cell r="A2521">
            <v>500316</v>
          </cell>
          <cell r="B2521" t="str">
            <v>Kieszeń gumowa z magnesem na Eurolyzer / S2500</v>
          </cell>
        </row>
        <row r="2522">
          <cell r="A2522">
            <v>50040</v>
          </cell>
          <cell r="B2522" t="str">
            <v>Zawór bezpieczeństwa K, 5 bar, 11/2" x 2"</v>
          </cell>
        </row>
        <row r="2523">
          <cell r="A2523">
            <v>500421</v>
          </cell>
          <cell r="B2523" t="str">
            <v>Elektronika Sensora NO - Multilyzer NG, Maxilyzer NG</v>
          </cell>
        </row>
        <row r="2524">
          <cell r="A2524">
            <v>500422</v>
          </cell>
          <cell r="B2524" t="str">
            <v>Elektronika Sensora</v>
          </cell>
        </row>
        <row r="2525">
          <cell r="A2525">
            <v>500423</v>
          </cell>
          <cell r="B2525" t="str">
            <v>Elektronika Sensora SO2 - Multilyzer NG</v>
          </cell>
        </row>
        <row r="2526">
          <cell r="A2526">
            <v>500424</v>
          </cell>
          <cell r="B2526" t="str">
            <v>Elektronika Sensora O2 - City Multilyzer NG</v>
          </cell>
        </row>
        <row r="2527">
          <cell r="A2527">
            <v>500425</v>
          </cell>
          <cell r="B2527" t="str">
            <v>Elektronika Sensora O2 - Alphasense Multilyzer NG</v>
          </cell>
        </row>
        <row r="2528">
          <cell r="A2528">
            <v>500426</v>
          </cell>
          <cell r="B2528" t="str">
            <v>Elektronika Sensora NO2 - Multilyzer NG</v>
          </cell>
        </row>
        <row r="2529">
          <cell r="A2529" t="str">
            <v>50045HF</v>
          </cell>
          <cell r="B2529" t="str">
            <v>Dysza do palnika olejowego, 5,00 USgal/h, kąt rozpylania 45°, pierścieniowa</v>
          </cell>
        </row>
        <row r="2530">
          <cell r="A2530" t="str">
            <v>50045P</v>
          </cell>
          <cell r="B2530" t="str">
            <v>Dysza do palnika olejowego, 5,00 USgal/h, kąt rozpylania 45°</v>
          </cell>
        </row>
        <row r="2531">
          <cell r="A2531" t="str">
            <v>50045SF</v>
          </cell>
          <cell r="B2531" t="str">
            <v>Dysza do palnika olejowego, 5,00 USgal/h, kąt rozpylania 45°, pełna</v>
          </cell>
        </row>
        <row r="2532">
          <cell r="A2532" t="str">
            <v>50045SS</v>
          </cell>
          <cell r="B2532" t="str">
            <v>Dysza do palnika olejowego, 5,00 USgal/h, kąt rozpylania 45°</v>
          </cell>
        </row>
        <row r="2533">
          <cell r="A2533">
            <v>50050</v>
          </cell>
          <cell r="B2533" t="str">
            <v>Zawór bezpieczeństwa K, 5 bar, 2" x 2 1/2"</v>
          </cell>
        </row>
        <row r="2534">
          <cell r="A2534">
            <v>500523</v>
          </cell>
          <cell r="B2534" t="str">
            <v>Moduł Bluetooth 100 m - Multilyzer &amp; Maxilyzer NG</v>
          </cell>
        </row>
        <row r="2535">
          <cell r="A2535">
            <v>500540</v>
          </cell>
          <cell r="B2535" t="str">
            <v>Transformator do LCD - Minilyzer O2, Multilyzer NG</v>
          </cell>
        </row>
        <row r="2536">
          <cell r="A2536">
            <v>500541</v>
          </cell>
          <cell r="B2536" t="str">
            <v>Walizka transportowa - BlueLine - Aluminium</v>
          </cell>
        </row>
        <row r="2537">
          <cell r="A2537" t="str">
            <v>50060HF</v>
          </cell>
          <cell r="B2537" t="str">
            <v>Dysza do palnika olejowego, 5,00 USgal/h, kąt rozpylania 60°, pierścieniowa</v>
          </cell>
        </row>
        <row r="2538">
          <cell r="A2538" t="str">
            <v>50060S</v>
          </cell>
          <cell r="B2538" t="str">
            <v>Dysza do palnika olejowego, 5,00 USgal/h, kąt rozpylania 60°</v>
          </cell>
        </row>
        <row r="2539">
          <cell r="A2539" t="str">
            <v>50060SF</v>
          </cell>
          <cell r="B2539" t="str">
            <v>Dysza do palnika olejowego, 5,00 USgal/h, kąt rozpylania 45°, pełna</v>
          </cell>
        </row>
        <row r="2540">
          <cell r="A2540" t="str">
            <v>50060SS</v>
          </cell>
          <cell r="B2540" t="str">
            <v>Dysza do palnika olejowego, 5,00 USgal/h, kąt rozpylania 60°</v>
          </cell>
        </row>
        <row r="2541">
          <cell r="A2541">
            <v>500641</v>
          </cell>
          <cell r="B2541" t="str">
            <v>Klawiatura Eurolyzer ST</v>
          </cell>
        </row>
        <row r="2542">
          <cell r="A2542" t="str">
            <v>50064202</v>
          </cell>
          <cell r="B2542" t="str">
            <v>Elektronika sensora NO - Eurolyzer ST</v>
          </cell>
        </row>
        <row r="2543">
          <cell r="A2543" t="str">
            <v>50064204</v>
          </cell>
          <cell r="B2543" t="str">
            <v>Elektronika O2 5FO - Eurolyzer ST</v>
          </cell>
        </row>
        <row r="2544">
          <cell r="A2544">
            <v>500643</v>
          </cell>
          <cell r="B2544" t="str">
            <v>Blok sensorów Eurolyzer ST (z uchwytami)</v>
          </cell>
        </row>
        <row r="2545">
          <cell r="A2545" t="str">
            <v>50064401</v>
          </cell>
          <cell r="B2545" t="str">
            <v>Bateria litowa + PCB</v>
          </cell>
        </row>
        <row r="2546">
          <cell r="A2546">
            <v>500649</v>
          </cell>
          <cell r="B2546" t="str">
            <v>Bluetooth do Eurolyzera ST</v>
          </cell>
        </row>
        <row r="2547">
          <cell r="A2547">
            <v>500650</v>
          </cell>
          <cell r="B2547" t="str">
            <v>Oprogramowanie do EUROLYZER ST</v>
          </cell>
        </row>
        <row r="2548">
          <cell r="A2548">
            <v>500652</v>
          </cell>
          <cell r="B2548" t="str">
            <v>Rozbudowa Eurolyzera ST o pomiar ciągu kominowego</v>
          </cell>
        </row>
        <row r="2549">
          <cell r="A2549">
            <v>500653</v>
          </cell>
          <cell r="B2549" t="str">
            <v>Rozbudowa Eurolyzera ST o pomiar ciśnienia</v>
          </cell>
        </row>
        <row r="2550">
          <cell r="A2550">
            <v>500670</v>
          </cell>
          <cell r="B2550" t="str">
            <v>Zawór odcinający do ZPSI</v>
          </cell>
        </row>
        <row r="2551">
          <cell r="A2551">
            <v>500671</v>
          </cell>
          <cell r="B2551" t="str">
            <v>Walizka aluminiowa (mała)</v>
          </cell>
        </row>
        <row r="2552">
          <cell r="A2552">
            <v>500673</v>
          </cell>
          <cell r="B2552" t="str">
            <v>komplet przewodów</v>
          </cell>
        </row>
        <row r="2553">
          <cell r="A2553" t="str">
            <v>5006751</v>
          </cell>
          <cell r="B2553" t="str">
            <v>Stożek rozporowy 1/2"-3/4"</v>
          </cell>
        </row>
        <row r="2554">
          <cell r="A2554" t="str">
            <v>5006752</v>
          </cell>
          <cell r="B2554" t="str">
            <v>Stożek rozporowy 3/4"-11/4"</v>
          </cell>
        </row>
        <row r="2555">
          <cell r="A2555" t="str">
            <v>5006753</v>
          </cell>
          <cell r="B2555" t="str">
            <v>Walec rozporowy 1/2"</v>
          </cell>
        </row>
        <row r="2556">
          <cell r="A2556" t="str">
            <v>5006754</v>
          </cell>
          <cell r="B2556" t="str">
            <v>walec rozporowy 3/4"</v>
          </cell>
        </row>
        <row r="2557">
          <cell r="A2557" t="str">
            <v>5006755</v>
          </cell>
          <cell r="B2557" t="str">
            <v>walec rozporowy 1"</v>
          </cell>
        </row>
        <row r="2558">
          <cell r="A2558" t="str">
            <v>5006756</v>
          </cell>
          <cell r="B2558" t="str">
            <v>walec rozporowy 1"-1/14"</v>
          </cell>
        </row>
        <row r="2559">
          <cell r="A2559" t="str">
            <v>5006757</v>
          </cell>
          <cell r="B2559" t="str">
            <v>Przyłącze gwintowane 1/2"</v>
          </cell>
        </row>
        <row r="2560">
          <cell r="A2560" t="str">
            <v>5006758</v>
          </cell>
          <cell r="B2560" t="str">
            <v>przyłącze gwintowane 3/4"</v>
          </cell>
        </row>
        <row r="2561">
          <cell r="A2561" t="str">
            <v>5006771</v>
          </cell>
          <cell r="B2561" t="str">
            <v>Adapter do przyłączy manometrów elektronicznych (D8 na D3)</v>
          </cell>
        </row>
        <row r="2562">
          <cell r="A2562">
            <v>500704</v>
          </cell>
          <cell r="B2562" t="str">
            <v>Sonda pom. do analizatora spalin : 1000 mm / 2,4 m</v>
          </cell>
        </row>
        <row r="2563">
          <cell r="A2563">
            <v>500708</v>
          </cell>
          <cell r="B2563" t="str">
            <v>Sonda pom. do analizatora spalin : 1500 mm / 2,4 m</v>
          </cell>
        </row>
        <row r="2564">
          <cell r="A2564" t="str">
            <v>50080H</v>
          </cell>
          <cell r="B2564" t="str">
            <v>Dysza do palnika olejowego, 5,00 USgal/h, kąt rozpylania 80°</v>
          </cell>
        </row>
        <row r="2565">
          <cell r="A2565" t="str">
            <v>50080HF</v>
          </cell>
          <cell r="B2565" t="str">
            <v>Dysza do palnika olejowego, 5,00 USgal/h, kąt rozpylania 80°, pierścieniowa</v>
          </cell>
        </row>
        <row r="2566">
          <cell r="A2566" t="str">
            <v>50080P</v>
          </cell>
          <cell r="B2566" t="str">
            <v>Dysza do palnika olejowego, 5,00 USgal/h, kąt rozpylania 80°</v>
          </cell>
        </row>
        <row r="2567">
          <cell r="A2567" t="str">
            <v>50080SF</v>
          </cell>
          <cell r="B2567" t="str">
            <v>Dysza do palnika olejowego, 5,00 USgal/h, kąt rozpylania 80°, pełna</v>
          </cell>
        </row>
        <row r="2568">
          <cell r="A2568" t="str">
            <v>501Z</v>
          </cell>
          <cell r="B2568" t="str">
            <v>Miarkownik ciągu, zakres regulacji 40-90 °C, 3/4" GZ + zapalarka</v>
          </cell>
        </row>
        <row r="2569">
          <cell r="A2569">
            <v>50100</v>
          </cell>
          <cell r="B2569" t="str">
            <v>Zawór bezpieczeństwa kołnierzowy, 10 bar, DN50 x DN65</v>
          </cell>
        </row>
        <row r="2570">
          <cell r="A2570">
            <v>50200</v>
          </cell>
          <cell r="B2570" t="str">
            <v>Zawór bezpieczeństwa kołnierzowy, 2 bar, DN50 x DN65</v>
          </cell>
        </row>
        <row r="2571">
          <cell r="A2571">
            <v>50300</v>
          </cell>
          <cell r="B2571" t="str">
            <v>Zawór bezpieczeństwa kołnierzowy, 3 bar, DN50 x DN65</v>
          </cell>
        </row>
        <row r="2572">
          <cell r="A2572">
            <v>503401</v>
          </cell>
          <cell r="B2572" t="str">
            <v>Detektor gazu GSP3</v>
          </cell>
        </row>
        <row r="2573">
          <cell r="A2573">
            <v>503402</v>
          </cell>
          <cell r="B2573" t="str">
            <v>Detektor gazu GSP3 z sondą, 200mm</v>
          </cell>
        </row>
        <row r="2574">
          <cell r="A2574">
            <v>50500</v>
          </cell>
          <cell r="B2574" t="str">
            <v>Zawór bezpieczeństwa Kołnierzowy, 5 Bar, DN50 x DN65</v>
          </cell>
        </row>
        <row r="2575">
          <cell r="A2575">
            <v>50600</v>
          </cell>
          <cell r="B2575" t="str">
            <v>Zawór bezpieczeństwa kołnierzowy, 6 bar, DN50 x DN65</v>
          </cell>
        </row>
        <row r="2576">
          <cell r="A2576">
            <v>50800</v>
          </cell>
          <cell r="B2576" t="str">
            <v>Zawór bezpieczeństwa kołnierzowy, 8 bar, DN50 x DN65</v>
          </cell>
        </row>
        <row r="2577">
          <cell r="A2577" t="str">
            <v>51102</v>
          </cell>
          <cell r="B2577" t="str">
            <v>Sprzegło do pompy 7,9 mm AEG42</v>
          </cell>
        </row>
        <row r="2578">
          <cell r="A2578" t="str">
            <v>51103</v>
          </cell>
          <cell r="B2578" t="str">
            <v>Sprzęgło do pompy 7,9 mm BBC060</v>
          </cell>
        </row>
        <row r="2579">
          <cell r="A2579" t="str">
            <v>51107</v>
          </cell>
          <cell r="B2579" t="str">
            <v>Sprzegło do pompy 7,9 mm</v>
          </cell>
        </row>
        <row r="2580">
          <cell r="A2580" t="str">
            <v>51111</v>
          </cell>
          <cell r="B2580" t="str">
            <v>Sprzęgło do pompy Giersch</v>
          </cell>
        </row>
        <row r="2581">
          <cell r="A2581">
            <v>51000200</v>
          </cell>
          <cell r="B2581" t="str">
            <v>Zawór temperaturowy VTC 311, DN20, 3/4" GW, Kvs 3,2, temp. otwarcia 55 st.C</v>
          </cell>
        </row>
        <row r="2582">
          <cell r="A2582">
            <v>51000300</v>
          </cell>
          <cell r="B2582" t="str">
            <v>Zawór temperaturowy VTC 311, DN20, 3/4" GW, Kvs 3,2, temp. otwarcia 60 st.C</v>
          </cell>
        </row>
        <row r="2583">
          <cell r="A2583">
            <v>51000500</v>
          </cell>
          <cell r="B2583" t="str">
            <v>Zawór temperaturowy VTC 311, DN20, 3/4" GW, Kvs 3,2, temp. otwarcia 80 st.C</v>
          </cell>
        </row>
        <row r="2584">
          <cell r="A2584">
            <v>51001200</v>
          </cell>
          <cell r="B2584" t="str">
            <v>Zawór temperaturowy VTC 312, DN15, 3/4" GZ, Kvs 2,8, temp. otwarcia 80 st.C</v>
          </cell>
        </row>
        <row r="2585">
          <cell r="A2585">
            <v>51001700</v>
          </cell>
          <cell r="B2585" t="str">
            <v>Zawór temperaturowy VTC 312, DN20, 1" GZ, Kvs 3,2, temp. otwarcia 60 st.C</v>
          </cell>
        </row>
        <row r="2586">
          <cell r="A2586">
            <v>51002500</v>
          </cell>
          <cell r="B2586" t="str">
            <v>Zawór temperaturowy VTC 317, DN20, 11/2" PF x 1" GZ, Kvs 3,2, temp. otwarcia 70 st.C</v>
          </cell>
        </row>
        <row r="2587">
          <cell r="A2587">
            <v>510026</v>
          </cell>
          <cell r="B2587" t="str">
            <v>Sonda opcja - 1000 mm / 1000°C</v>
          </cell>
        </row>
        <row r="2588">
          <cell r="A2588">
            <v>510027</v>
          </cell>
          <cell r="B2588" t="str">
            <v>Sonda opcja - 1500 mm / 1000°C</v>
          </cell>
        </row>
        <row r="2589">
          <cell r="A2589">
            <v>51003200</v>
          </cell>
          <cell r="B2589" t="str">
            <v>Zawór temperaturowy VTC 318, DN20, 1" RN x 1" GZ, Kvs 3,2, temp. otwarcia 70 st.C</v>
          </cell>
        </row>
        <row r="2590">
          <cell r="A2590">
            <v>51020100</v>
          </cell>
          <cell r="B2590" t="str">
            <v>Zawór temperaturowy VTC 511, DN25, 1" GW, Kvs 9, temp. otwarcia 50 st.C</v>
          </cell>
        </row>
        <row r="2591">
          <cell r="A2591">
            <v>51020300</v>
          </cell>
          <cell r="B2591" t="str">
            <v>Zawór temperaturowy VTC 511, DN25, 1" GW, Kvs 9, temp. otwarcia 60 st.C</v>
          </cell>
        </row>
        <row r="2592">
          <cell r="A2592">
            <v>51021000</v>
          </cell>
          <cell r="B2592" t="str">
            <v>Zawór temperaturowy VTC 511, DN32, 11/4" GW, Kvs 14, temp. otwarcia 75 st.C</v>
          </cell>
        </row>
        <row r="2593">
          <cell r="A2593">
            <v>51022000</v>
          </cell>
          <cell r="B2593" t="str">
            <v>Zawór temperaturowy VTC 512, DN32, 11/2" GZ, Kvs 14, temp. otwarcia 50 st.C</v>
          </cell>
        </row>
        <row r="2594">
          <cell r="A2594">
            <v>51022400</v>
          </cell>
          <cell r="B2594" t="str">
            <v>Zawór temperaturowy VTC 512, DN32, 11/2" GZ, Kvs 14, temp. otwarcia 75 st.C</v>
          </cell>
        </row>
        <row r="2595">
          <cell r="A2595">
            <v>51025500</v>
          </cell>
          <cell r="B2595" t="str">
            <v>Zawór temperaturowy VTC 531, DN25, 1" GW, Kvs 8, temp. otwarcia 50 st.C</v>
          </cell>
        </row>
        <row r="2596">
          <cell r="A2596">
            <v>51026</v>
          </cell>
          <cell r="B2596" t="str">
            <v>Latarka warsztatowa 24xLED hak, magns 3xAA czarna mega</v>
          </cell>
        </row>
        <row r="2597">
          <cell r="A2597">
            <v>510921</v>
          </cell>
          <cell r="B2597" t="str">
            <v>Sonda pomiarowa z wymiennymi końcówkami, dł. przewodu 2,4 m</v>
          </cell>
        </row>
        <row r="2598">
          <cell r="A2598" t="str">
            <v>511001</v>
          </cell>
          <cell r="B2598" t="str">
            <v>Walizka aluminiowa Bluelyzer ST</v>
          </cell>
        </row>
        <row r="2599">
          <cell r="A2599">
            <v>511003</v>
          </cell>
          <cell r="B2599" t="str">
            <v>Filtr cząstek stałych do sondy anal. spal. - kpl. 5 szt</v>
          </cell>
        </row>
        <row r="2600">
          <cell r="A2600">
            <v>511004</v>
          </cell>
          <cell r="B2600" t="str">
            <v>Filtr właściwy do sondy anal. spal. - kpl. 10 szt.</v>
          </cell>
        </row>
        <row r="2601">
          <cell r="A2601">
            <v>511009</v>
          </cell>
          <cell r="B2601" t="str">
            <v>Wkład filtra kondensatu do sondy - Prolyzer, Bluelyzer ST - kpl. 5 szt</v>
          </cell>
        </row>
        <row r="2602">
          <cell r="A2602">
            <v>51741</v>
          </cell>
          <cell r="B2602" t="str">
            <v>Pojemnościowy przyrząd do pomiaru i regulacji poziomu napełnienia EFM 741</v>
          </cell>
        </row>
        <row r="2603">
          <cell r="A2603">
            <v>51752</v>
          </cell>
          <cell r="B2603" t="str">
            <v>Pojemnościowy przyrząd do pomiaru i regulacji poziomu napełnienia EFM 752</v>
          </cell>
        </row>
        <row r="2604">
          <cell r="A2604">
            <v>51762</v>
          </cell>
          <cell r="B2604" t="str">
            <v>Pojemnościowy przyrząd do pomiaru i regulacji poziomu napełnienia EFM 762</v>
          </cell>
        </row>
        <row r="2605">
          <cell r="A2605">
            <v>51790</v>
          </cell>
          <cell r="B2605" t="str">
            <v>Przedwzmacniacz do sondy prętowej EFM</v>
          </cell>
        </row>
        <row r="2606">
          <cell r="A2606" t="str">
            <v>5207012500A</v>
          </cell>
          <cell r="B2606" t="str">
            <v>Termomanometr okrągły, fi 57 mm, zakr. ciśn. 0-4 bar, zakr. temp. 0-120 °C, kapilara 1000 mm, przyłącze 1/4"</v>
          </cell>
        </row>
        <row r="2607">
          <cell r="A2607" t="str">
            <v>5207013500A</v>
          </cell>
          <cell r="B2607" t="str">
            <v>Termomanometr okrągły, fi 57 mm, zakres ciś. 0-4 bar, zakres temp. 0-120 st.C, kapilara 1500 mm, przyłącze 1/4", czujnik 6,5 x 30 mm, obudowa czarna, tarcza biała, czarne napisy, czarny wskaźnik</v>
          </cell>
        </row>
        <row r="2608">
          <cell r="A2608" t="str">
            <v>5207512600A</v>
          </cell>
          <cell r="B2608" t="str">
            <v>Termomanometr okrągły, fi 57 mm, zakr. ciśn. 0-4 bar, zakr. temp. 0-120 °C, kapilara 1000 mm, tarcza cyfrowa</v>
          </cell>
        </row>
        <row r="2609">
          <cell r="A2609" t="str">
            <v>5208012500A</v>
          </cell>
          <cell r="B2609" t="str">
            <v>Termomanometr prostokątny 37,5x73,5 mm, zakres ciś. 0-6 bar, zakres temp. 0 - 120°C, kapilara 1000mm, obudowa czarna, tarcza biała, czarne napisy, czarny wskaźnik</v>
          </cell>
        </row>
        <row r="2610">
          <cell r="A2610" t="str">
            <v>5208013500A</v>
          </cell>
          <cell r="B2610" t="str">
            <v>Termomanometr okrągły, fi 57 mm, zakr. ciśn. 0-6 bar, zakr. temp. 0-120 st.C, kapilara 1500 mm, przyłącze 1/4", czujnik 6,5 x 30 mm</v>
          </cell>
        </row>
        <row r="2611">
          <cell r="A2611">
            <v>520024</v>
          </cell>
          <cell r="B2611" t="str">
            <v>Rezystor R604 - SMD 620R</v>
          </cell>
        </row>
        <row r="2612">
          <cell r="A2612">
            <v>520033</v>
          </cell>
          <cell r="B2612" t="str">
            <v>Rezystor R601, R603 - SMD 3K</v>
          </cell>
        </row>
        <row r="2613">
          <cell r="A2613">
            <v>520036</v>
          </cell>
          <cell r="B2613" t="str">
            <v>Rezystor Sensora O2 5FO 3,9 k</v>
          </cell>
        </row>
        <row r="2614">
          <cell r="A2614">
            <v>520047</v>
          </cell>
          <cell r="B2614" t="str">
            <v>Rezystor Sensora O2 O2-A2 - 15k</v>
          </cell>
        </row>
        <row r="2615">
          <cell r="A2615">
            <v>520056</v>
          </cell>
          <cell r="B2615" t="str">
            <v>Rezystor R604 - SMD 47K</v>
          </cell>
        </row>
        <row r="2616">
          <cell r="A2616">
            <v>520101</v>
          </cell>
          <cell r="B2616" t="str">
            <v>Gniazdo akumulatora NiMH 2000mAh</v>
          </cell>
        </row>
        <row r="2617">
          <cell r="A2617">
            <v>520129</v>
          </cell>
          <cell r="B2617" t="str">
            <v>Kondensator C601 - SMD 2.2 nF</v>
          </cell>
        </row>
        <row r="2618">
          <cell r="A2618">
            <v>520133</v>
          </cell>
          <cell r="B2618" t="str">
            <v>Kondensator O_C604 - SMD 15nF</v>
          </cell>
        </row>
        <row r="2619">
          <cell r="A2619">
            <v>520135</v>
          </cell>
          <cell r="B2619" t="str">
            <v>Kondensator C602 - SMD 47nF</v>
          </cell>
        </row>
        <row r="2620">
          <cell r="A2620">
            <v>520158</v>
          </cell>
          <cell r="B2620" t="str">
            <v>Tranzystor T601 - SMD SOT89 BC868A -</v>
          </cell>
        </row>
        <row r="2621">
          <cell r="A2621">
            <v>520159</v>
          </cell>
          <cell r="B2621" t="str">
            <v>Tranzystor T600 - SMD SOT89 BC869A -</v>
          </cell>
        </row>
        <row r="2622">
          <cell r="A2622">
            <v>520349</v>
          </cell>
          <cell r="B2622" t="str">
            <v>O-RING 5 x 1mm - 70D</v>
          </cell>
        </row>
        <row r="2623">
          <cell r="A2623">
            <v>520354</v>
          </cell>
          <cell r="B2623" t="str">
            <v>O-RING 6 x 1mm - 70D</v>
          </cell>
        </row>
        <row r="2624">
          <cell r="A2624">
            <v>520365</v>
          </cell>
          <cell r="B2624" t="str">
            <v>O-RING 18 x 3 mm - 70D - Filtr teflonowy</v>
          </cell>
        </row>
        <row r="2625">
          <cell r="A2625">
            <v>520370</v>
          </cell>
          <cell r="B2625" t="str">
            <v>O-RING 23 x 2 mm - 70D - Łączniki sondy</v>
          </cell>
        </row>
        <row r="2626">
          <cell r="A2626">
            <v>520397</v>
          </cell>
          <cell r="B2626" t="str">
            <v>Przewód do sensora gazu - czarny 4m</v>
          </cell>
        </row>
        <row r="2627">
          <cell r="A2627">
            <v>520400</v>
          </cell>
          <cell r="B2627" t="str">
            <v>Przewód do sensora gazu - zielony</v>
          </cell>
        </row>
        <row r="2628">
          <cell r="A2628">
            <v>520401</v>
          </cell>
          <cell r="B2628" t="str">
            <v>Przewód do sensora gazu - żółty</v>
          </cell>
        </row>
        <row r="2629">
          <cell r="A2629">
            <v>520466</v>
          </cell>
          <cell r="B2629" t="str">
            <v>Sensor O2 typ 2FO</v>
          </cell>
        </row>
        <row r="2630">
          <cell r="A2630">
            <v>520474</v>
          </cell>
          <cell r="B2630" t="str">
            <v>Sensor CO typ A3ME/F 4000 ppm</v>
          </cell>
        </row>
        <row r="2631">
          <cell r="A2631">
            <v>520476</v>
          </cell>
          <cell r="B2631" t="str">
            <v>Sensor CO typ 3M/F (G) 40 000 ppm</v>
          </cell>
        </row>
        <row r="2632">
          <cell r="A2632">
            <v>520482</v>
          </cell>
          <cell r="B2632" t="str">
            <v>Sensor NO typ 3NF/F (G) 2 000 ppm</v>
          </cell>
        </row>
        <row r="2633">
          <cell r="A2633">
            <v>520485</v>
          </cell>
          <cell r="B2633" t="str">
            <v>Sensor SO2 typ 3SF(G)</v>
          </cell>
        </row>
        <row r="2634">
          <cell r="A2634">
            <v>520505</v>
          </cell>
          <cell r="B2634" t="str">
            <v>Transformator 5C - oświetlenie LCD Minilyzer</v>
          </cell>
        </row>
        <row r="2635">
          <cell r="A2635">
            <v>520515</v>
          </cell>
          <cell r="B2635" t="str">
            <v>Dioda IR TSUS5402</v>
          </cell>
        </row>
        <row r="2636">
          <cell r="A2636">
            <v>520532</v>
          </cell>
          <cell r="B2636" t="str">
            <v>Wyświetlacz / Ekran LCD - Minilyzer O2</v>
          </cell>
        </row>
        <row r="2637">
          <cell r="A2637">
            <v>520582</v>
          </cell>
          <cell r="B2637" t="str">
            <v>Sonda wielootworowa do analizatora spalin - element mierzący</v>
          </cell>
        </row>
        <row r="2638">
          <cell r="A2638">
            <v>520588</v>
          </cell>
          <cell r="B2638" t="str">
            <v>Stożek do sondy z analizatora spalin</v>
          </cell>
        </row>
        <row r="2639">
          <cell r="A2639">
            <v>520591</v>
          </cell>
          <cell r="B2639" t="str">
            <v>Czop do filtra sondy - wyj. cz. I</v>
          </cell>
        </row>
        <row r="2640">
          <cell r="A2640">
            <v>520592</v>
          </cell>
          <cell r="B2640" t="str">
            <v>Czop z miejscem na filtr teflonowy - wyj. cz. II</v>
          </cell>
        </row>
        <row r="2641">
          <cell r="A2641">
            <v>520594</v>
          </cell>
          <cell r="B2641" t="str">
            <v>Czop do filtra sondy - wej.</v>
          </cell>
        </row>
        <row r="2642">
          <cell r="A2642">
            <v>520596</v>
          </cell>
          <cell r="B2642" t="str">
            <v>Tuleja z tworzywa do sondy - wej.</v>
          </cell>
        </row>
        <row r="2643">
          <cell r="A2643">
            <v>520609</v>
          </cell>
          <cell r="B2643" t="str">
            <v>Bateria litowa CR-2032 3.25 V - pionowa</v>
          </cell>
        </row>
        <row r="2644">
          <cell r="A2644">
            <v>52060901</v>
          </cell>
          <cell r="B2644" t="str">
            <v>Bateria litowa CR-2032 3 V - pionowa</v>
          </cell>
        </row>
        <row r="2645">
          <cell r="A2645">
            <v>520621</v>
          </cell>
          <cell r="B2645" t="str">
            <v>Dodatkowy układ filtracyjny</v>
          </cell>
        </row>
        <row r="2646">
          <cell r="A2646">
            <v>520633</v>
          </cell>
          <cell r="B2646" t="str">
            <v>Filtr wew. Megalyzer 9600 i RGT 03</v>
          </cell>
        </row>
        <row r="2647">
          <cell r="A2647">
            <v>520636</v>
          </cell>
          <cell r="B2647" t="str">
            <v>Wąż Siliconowy - 3 x 2 mm</v>
          </cell>
        </row>
        <row r="2648">
          <cell r="A2648">
            <v>520637</v>
          </cell>
          <cell r="B2648" t="str">
            <v>Wąż Siliconowy - 4 x 2 mm</v>
          </cell>
        </row>
        <row r="2649">
          <cell r="A2649">
            <v>520638</v>
          </cell>
          <cell r="B2649" t="str">
            <v>Wąż Siliconowy - 3 x 1 mm</v>
          </cell>
        </row>
        <row r="2650">
          <cell r="A2650">
            <v>520640</v>
          </cell>
          <cell r="B2650" t="str">
            <v>Wąż Siliconowy - 2 x 1 mm</v>
          </cell>
        </row>
        <row r="2651">
          <cell r="A2651">
            <v>520674</v>
          </cell>
          <cell r="B2651" t="str">
            <v>Mechanizm drukarki do Maxilyzer Mk2</v>
          </cell>
        </row>
        <row r="2652">
          <cell r="A2652">
            <v>520675</v>
          </cell>
          <cell r="B2652" t="str">
            <v>Kontrolery ładowania do Minilyzer 02</v>
          </cell>
        </row>
        <row r="2653">
          <cell r="A2653">
            <v>520779</v>
          </cell>
          <cell r="B2653" t="str">
            <v>Tuleja z tworzywa do sondy - bez logo</v>
          </cell>
        </row>
        <row r="2654">
          <cell r="A2654">
            <v>520781</v>
          </cell>
          <cell r="B2654" t="str">
            <v>Papier do drukarki : Maxilyzer MK2 - 1 rolka</v>
          </cell>
        </row>
        <row r="2655">
          <cell r="A2655">
            <v>520782</v>
          </cell>
          <cell r="B2655" t="str">
            <v>Papier do drukarki : HP 82240 B - 1 szt.</v>
          </cell>
        </row>
        <row r="2656">
          <cell r="A2656">
            <v>520786</v>
          </cell>
          <cell r="B2656" t="str">
            <v>Kabel zasilający do Maxisystemu</v>
          </cell>
        </row>
        <row r="2657">
          <cell r="A2657">
            <v>520798</v>
          </cell>
          <cell r="B2657" t="str">
            <v>Układ scaI.C600 - C4093D / SMD-CMOS-IC HEF4093 /T3</v>
          </cell>
        </row>
        <row r="2658">
          <cell r="A2658">
            <v>520813</v>
          </cell>
          <cell r="B2658" t="str">
            <v>EPROM - Oprogramowanie v 7.1 PL</v>
          </cell>
        </row>
        <row r="2659">
          <cell r="A2659" t="str">
            <v>520813_AED_71_PL</v>
          </cell>
          <cell r="B2659" t="str">
            <v>EPROM AED v. 7.1 PL</v>
          </cell>
        </row>
        <row r="2660">
          <cell r="A2660" t="str">
            <v>520813_AED_NO</v>
          </cell>
          <cell r="B2660" t="str">
            <v>EPROM AED z NO dla SN 2330 + 2337</v>
          </cell>
        </row>
        <row r="2661">
          <cell r="A2661" t="str">
            <v>520813_AEI_ENG</v>
          </cell>
          <cell r="B2661" t="str">
            <v>EPROM AEI v 10.10.02 ENG</v>
          </cell>
        </row>
        <row r="2662">
          <cell r="A2662" t="str">
            <v>520813_BUD_71_PL</v>
          </cell>
          <cell r="B2662" t="str">
            <v>EPROM BUD 7.1 PL</v>
          </cell>
        </row>
        <row r="2663">
          <cell r="A2663" t="str">
            <v>520813_BUD_ENG</v>
          </cell>
          <cell r="B2663" t="str">
            <v>EPROM BUD v 10.10.02 ENG</v>
          </cell>
        </row>
        <row r="2664">
          <cell r="A2664" t="str">
            <v>520813_VIES_71_PL</v>
          </cell>
          <cell r="B2664" t="str">
            <v>EPROM VIESS v 7.1 PL</v>
          </cell>
        </row>
        <row r="2665">
          <cell r="A2665" t="str">
            <v>520813_VIES_ENG</v>
          </cell>
          <cell r="B2665" t="str">
            <v>EPROM VIESS v 10.10.02 ENG</v>
          </cell>
        </row>
        <row r="2666">
          <cell r="A2666">
            <v>520875</v>
          </cell>
          <cell r="B2666" t="str">
            <v>Akumulator - Megalyzer 9600 NiCd</v>
          </cell>
        </row>
        <row r="2667">
          <cell r="A2667">
            <v>520917</v>
          </cell>
          <cell r="B2667" t="str">
            <v>Filtr SOx/NOx IN-LINE CITY do RGT-03</v>
          </cell>
        </row>
        <row r="2668">
          <cell r="A2668">
            <v>520919</v>
          </cell>
          <cell r="B2668" t="str">
            <v>Filtr cząstek stałych do sondy anal. spal.</v>
          </cell>
        </row>
        <row r="2669">
          <cell r="A2669">
            <v>520920</v>
          </cell>
          <cell r="B2669" t="str">
            <v>Filtr sensora O2 [ 25 mm ]</v>
          </cell>
        </row>
        <row r="2670">
          <cell r="A2670">
            <v>520921</v>
          </cell>
          <cell r="B2670" t="str">
            <v>Filtr właściwy do sondy anal. spal.</v>
          </cell>
        </row>
        <row r="2671">
          <cell r="A2671">
            <v>520965</v>
          </cell>
          <cell r="B2671" t="str">
            <v>Bezpiecznik 1.25A / 250V</v>
          </cell>
        </row>
        <row r="2672">
          <cell r="A2672">
            <v>520966</v>
          </cell>
          <cell r="B2672" t="str">
            <v>Bezpiecznik 3.15A / 250V</v>
          </cell>
        </row>
        <row r="2673">
          <cell r="A2673" t="str">
            <v>5217012600A</v>
          </cell>
          <cell r="B2673" t="str">
            <v>TM. 0-120°C/0-4b fi.57 kap.1000mm-termomanometr</v>
          </cell>
        </row>
        <row r="2674">
          <cell r="A2674">
            <v>521202</v>
          </cell>
          <cell r="B2674" t="str">
            <v>Głowica drukująca do HP 82240 B</v>
          </cell>
        </row>
        <row r="2675">
          <cell r="A2675">
            <v>521216</v>
          </cell>
          <cell r="B2675" t="str">
            <v>Akumulator - NI-Cd 6V / 4,5 Ah</v>
          </cell>
        </row>
        <row r="2676">
          <cell r="A2676">
            <v>52122</v>
          </cell>
          <cell r="B2676" t="str">
            <v>Cyfrowy przyrząd do pomiaru poziomu oleju opałowego i napędowego w zbiorniku DIT01</v>
          </cell>
        </row>
        <row r="2677">
          <cell r="A2677">
            <v>521223</v>
          </cell>
          <cell r="B2677" t="str">
            <v>Ładowarka AC/DC 9.0 V - Maxilyzer MK2 &amp; NG</v>
          </cell>
        </row>
        <row r="2678">
          <cell r="A2678" t="str">
            <v>52122BS</v>
          </cell>
          <cell r="B2678" t="str">
            <v>Cyfrowy przyrząd do pomiaru poziomu oleju opałowego i napędowego w zbiorniku DIT01 bez sondy</v>
          </cell>
        </row>
        <row r="2679">
          <cell r="A2679">
            <v>52123</v>
          </cell>
          <cell r="B2679" t="str">
            <v>Cyfrowy przyrząd do pomiaru poziomu oleju opałowego i napędowego w zbiorniku DIT01-E</v>
          </cell>
        </row>
        <row r="2680">
          <cell r="A2680">
            <v>521236</v>
          </cell>
          <cell r="B2680" t="str">
            <v>Ładowarka AC/DC 7.2 V - Multilyzer NG, Maxilyzer NG, Minilyzer O2</v>
          </cell>
        </row>
        <row r="2681">
          <cell r="A2681">
            <v>52124</v>
          </cell>
          <cell r="B2681" t="str">
            <v>Cyfrowy przyrząd do pomiaru poziomu wody w zbiorniku DIT02</v>
          </cell>
        </row>
        <row r="2682">
          <cell r="A2682">
            <v>521280</v>
          </cell>
          <cell r="B2682" t="str">
            <v>Złączka metalowa</v>
          </cell>
        </row>
        <row r="2683">
          <cell r="A2683">
            <v>521304</v>
          </cell>
          <cell r="B2683" t="str">
            <v>Taśma klejąca 2-stronna</v>
          </cell>
        </row>
        <row r="2684">
          <cell r="A2684">
            <v>52131</v>
          </cell>
          <cell r="B2684" t="str">
            <v>Sonda hydrostatyczna do TankControl i DIT</v>
          </cell>
        </row>
        <row r="2685">
          <cell r="A2685">
            <v>521319</v>
          </cell>
          <cell r="B2685" t="str">
            <v>Pompka do pomiaru zawartości sadzy</v>
          </cell>
        </row>
        <row r="2686">
          <cell r="A2686">
            <v>52132</v>
          </cell>
          <cell r="B2686" t="str">
            <v>Hydrostatyczny przyrząd do pomiaru poziomu TankControl 01, dla oleju opałowego i napędowego WERSJA DE</v>
          </cell>
        </row>
        <row r="2687">
          <cell r="A2687">
            <v>521321</v>
          </cell>
          <cell r="B2687" t="str">
            <v>Granulat filtracyjny NOx do Mega/Combi 100g</v>
          </cell>
        </row>
        <row r="2688">
          <cell r="A2688">
            <v>52134</v>
          </cell>
          <cell r="B2688" t="str">
            <v>Hydrostatyczny przyrząd do pomiaru poziomu TankControl 02, ustawianie gestości cieczy</v>
          </cell>
        </row>
        <row r="2689">
          <cell r="A2689">
            <v>52135</v>
          </cell>
          <cell r="B2689" t="str">
            <v>TankControl 01ZT - wersja z dwoma sondami</v>
          </cell>
        </row>
        <row r="2690">
          <cell r="A2690">
            <v>521398</v>
          </cell>
          <cell r="B2690" t="str">
            <v>Bateria litowa CR-2032 3.25 V - pozioma</v>
          </cell>
        </row>
        <row r="2691">
          <cell r="A2691">
            <v>52139801</v>
          </cell>
          <cell r="B2691" t="str">
            <v>Bateria litowa CR-2032 3 V - pozioma</v>
          </cell>
        </row>
        <row r="2692">
          <cell r="A2692">
            <v>52140</v>
          </cell>
          <cell r="B2692" t="str">
            <v>Hydrostatyczny przyrząd do pomiaru poziomu TankControl 01, dla oleju opałowego i napędowego wersja polska</v>
          </cell>
        </row>
        <row r="2693">
          <cell r="A2693">
            <v>5214099</v>
          </cell>
          <cell r="B2693" t="str">
            <v>Hydrostatyczny przyrząd do pomiaru poziomu TankControl 01, dla oleju opałowego i napędowego wersja polska - bez obwoluty</v>
          </cell>
        </row>
        <row r="2694">
          <cell r="A2694">
            <v>521427</v>
          </cell>
          <cell r="B2694" t="str">
            <v>Granulat osuszający Maxilyzer MK II / Megalyzer</v>
          </cell>
        </row>
        <row r="2695">
          <cell r="A2695">
            <v>52145</v>
          </cell>
          <cell r="B2695" t="str">
            <v>Elektroniczno-pneumatyczne urządzenie do pomiaru poziomu oleju DTA 10</v>
          </cell>
        </row>
        <row r="2696">
          <cell r="A2696">
            <v>521453</v>
          </cell>
          <cell r="B2696" t="str">
            <v>Klawisze do analizatorów</v>
          </cell>
        </row>
        <row r="2697">
          <cell r="A2697">
            <v>521477</v>
          </cell>
          <cell r="B2697" t="str">
            <v>Rezystor R600 - SMD 130k</v>
          </cell>
        </row>
        <row r="2698">
          <cell r="A2698">
            <v>521487</v>
          </cell>
          <cell r="B2698" t="str">
            <v>Obudowa - Minilyzer O2 - góra</v>
          </cell>
        </row>
        <row r="2699">
          <cell r="A2699">
            <v>521488</v>
          </cell>
          <cell r="B2699" t="str">
            <v>Obudowa - Minilyzer O2 - dół</v>
          </cell>
        </row>
        <row r="2700">
          <cell r="A2700">
            <v>521489</v>
          </cell>
          <cell r="B2700" t="str">
            <v>Obudowa - Panel sterujacy - Minilyzer O2</v>
          </cell>
        </row>
        <row r="2701">
          <cell r="A2701">
            <v>521490</v>
          </cell>
          <cell r="B2701" t="str">
            <v>Obudowa - Minilyzer O2 - ramka do LCD</v>
          </cell>
        </row>
        <row r="2702">
          <cell r="A2702">
            <v>521492</v>
          </cell>
          <cell r="B2702" t="str">
            <v>Obudowa - Minilyzer O2 - szybka na LCD</v>
          </cell>
        </row>
        <row r="2703">
          <cell r="A2703">
            <v>521539</v>
          </cell>
          <cell r="B2703" t="str">
            <v>Kabel COM1- COM1 ( RS232 ) do RGT- 03</v>
          </cell>
        </row>
        <row r="2704">
          <cell r="A2704">
            <v>521549</v>
          </cell>
          <cell r="B2704" t="str">
            <v>Gniazdo do sensorów City rev. V</v>
          </cell>
        </row>
        <row r="2705">
          <cell r="A2705">
            <v>521562</v>
          </cell>
          <cell r="B2705" t="str">
            <v>Pompka przeponowa</v>
          </cell>
        </row>
        <row r="2706">
          <cell r="A2706">
            <v>521595</v>
          </cell>
          <cell r="B2706" t="str">
            <v>Sensorblock - Minilyzer O2, CO/H2, NO</v>
          </cell>
        </row>
        <row r="2707">
          <cell r="A2707">
            <v>521625</v>
          </cell>
          <cell r="B2707" t="str">
            <v>Obudowa - Minilyzer O2 - panel do konektorów</v>
          </cell>
        </row>
        <row r="2708">
          <cell r="A2708">
            <v>521640</v>
          </cell>
          <cell r="B2708" t="str">
            <v>Sonda - rurka zewnętrzna - 318mm</v>
          </cell>
        </row>
        <row r="2709">
          <cell r="A2709">
            <v>521656</v>
          </cell>
          <cell r="B2709" t="str">
            <v>Termoelement - czujnik temp. gazów</v>
          </cell>
        </row>
        <row r="2710">
          <cell r="A2710">
            <v>521689</v>
          </cell>
          <cell r="B2710" t="str">
            <v>Przewody do sondy analizatora spalin typ D3</v>
          </cell>
        </row>
        <row r="2711">
          <cell r="A2711">
            <v>521710</v>
          </cell>
          <cell r="B2711" t="str">
            <v>Rączka do sondy pomiarowej (lewa str.)</v>
          </cell>
        </row>
        <row r="2712">
          <cell r="A2712">
            <v>521711</v>
          </cell>
          <cell r="B2712" t="str">
            <v>Rączka do sondy pomiarowej (prawa str.)</v>
          </cell>
        </row>
        <row r="2713">
          <cell r="A2713">
            <v>521717</v>
          </cell>
          <cell r="B2713" t="str">
            <v>Wyświetlacz LCD - S2500</v>
          </cell>
        </row>
        <row r="2714">
          <cell r="A2714">
            <v>521730</v>
          </cell>
          <cell r="B2714" t="str">
            <v>O-RING 04.50x1.50-70D</v>
          </cell>
        </row>
        <row r="2715">
          <cell r="A2715">
            <v>521731</v>
          </cell>
          <cell r="B2715" t="str">
            <v>O-RING 05.50x1.50-70D</v>
          </cell>
        </row>
        <row r="2716">
          <cell r="A2716">
            <v>521732</v>
          </cell>
          <cell r="B2716" t="str">
            <v>Konektor do Minilyzera</v>
          </cell>
        </row>
        <row r="2717">
          <cell r="A2717">
            <v>521733</v>
          </cell>
          <cell r="B2717" t="str">
            <v>Konektor</v>
          </cell>
        </row>
        <row r="2718">
          <cell r="A2718">
            <v>521734</v>
          </cell>
          <cell r="B2718" t="str">
            <v>Filtr 13,0mm PTFE</v>
          </cell>
        </row>
        <row r="2719">
          <cell r="A2719">
            <v>521757</v>
          </cell>
          <cell r="B2719" t="str">
            <v>Filtr do Sensora CO A5F</v>
          </cell>
        </row>
        <row r="2720">
          <cell r="A2720">
            <v>521762</v>
          </cell>
          <cell r="B2720" t="str">
            <v>Pompka przeponowa do Pro .. i Eurolyzer-a</v>
          </cell>
        </row>
        <row r="2721">
          <cell r="A2721">
            <v>521765</v>
          </cell>
          <cell r="B2721" t="str">
            <v>Gniazdo pinów do sensorów 1.5 mm</v>
          </cell>
        </row>
        <row r="2722">
          <cell r="A2722">
            <v>521768</v>
          </cell>
          <cell r="B2722" t="str">
            <v>SMD - Dioda Schottkya</v>
          </cell>
        </row>
        <row r="2723">
          <cell r="A2723">
            <v>521773</v>
          </cell>
          <cell r="B2723" t="str">
            <v>Sensorblock - Eurolyzer + Prolyzer O2 i CO</v>
          </cell>
        </row>
        <row r="2724">
          <cell r="A2724">
            <v>521777</v>
          </cell>
          <cell r="B2724" t="str">
            <v>Obudowa - Panel sterujący - Eurolyzer</v>
          </cell>
        </row>
        <row r="2725">
          <cell r="A2725">
            <v>521778</v>
          </cell>
          <cell r="B2725" t="str">
            <v>Tuleja z tworzywa do sondy - logo EURO-INDEX</v>
          </cell>
        </row>
        <row r="2726">
          <cell r="A2726">
            <v>521779</v>
          </cell>
          <cell r="B2726" t="str">
            <v>Tuleja z tworzywa do sondy - logo SYSTRONIK</v>
          </cell>
        </row>
        <row r="2727">
          <cell r="A2727">
            <v>521782</v>
          </cell>
          <cell r="B2727" t="str">
            <v>Kondensator C672 100mikroF 16V</v>
          </cell>
        </row>
        <row r="2728">
          <cell r="A2728">
            <v>521789</v>
          </cell>
          <cell r="B2728" t="str">
            <v>Obudowa - Eurolyzer i S2500</v>
          </cell>
        </row>
        <row r="2729">
          <cell r="A2729">
            <v>521790</v>
          </cell>
          <cell r="B2729" t="str">
            <v>Obudowa - Eurolyzer i S2500 - szybka na LCD</v>
          </cell>
        </row>
        <row r="2730">
          <cell r="A2730">
            <v>521792</v>
          </cell>
          <cell r="B2730" t="str">
            <v>Obudowa - Eurolyzer i S2500 - dół</v>
          </cell>
        </row>
        <row r="2731">
          <cell r="A2731">
            <v>521794</v>
          </cell>
          <cell r="B2731" t="str">
            <v>Obudowa - Eurolyzer i S2500 - góra</v>
          </cell>
        </row>
        <row r="2732">
          <cell r="A2732">
            <v>521805</v>
          </cell>
          <cell r="B2732" t="str">
            <v>Walizka transportowa - Prolyzer, Eurolyzer(tw.)</v>
          </cell>
        </row>
        <row r="2733">
          <cell r="A2733">
            <v>521811</v>
          </cell>
          <cell r="B2733" t="str">
            <v>Ładowarka  AC/DC do Pro... i Eurolyzer-a</v>
          </cell>
        </row>
        <row r="2734">
          <cell r="A2734">
            <v>521825</v>
          </cell>
          <cell r="B2734" t="str">
            <v>Termoelement - Czujnik Temp. Gazów - Eurolyzer ST</v>
          </cell>
        </row>
        <row r="2735">
          <cell r="A2735">
            <v>521826</v>
          </cell>
          <cell r="B2735" t="str">
            <v>Termoelement - Czujnik Temp. Gazów [ 335mm / 2.5 m ]</v>
          </cell>
        </row>
        <row r="2736">
          <cell r="A2736">
            <v>521828</v>
          </cell>
          <cell r="B2736" t="str">
            <v>Bezpiecznik 2A</v>
          </cell>
        </row>
        <row r="2737">
          <cell r="A2737">
            <v>521844</v>
          </cell>
          <cell r="B2737" t="str">
            <v>Czujnik temp. otoczenia v. Multi [ NiCr-Ni 0.5mm ]</v>
          </cell>
        </row>
        <row r="2738">
          <cell r="A2738">
            <v>521848</v>
          </cell>
          <cell r="B2738" t="str">
            <v>Obudowa - Panel sterujący - S2500</v>
          </cell>
        </row>
        <row r="2739">
          <cell r="A2739">
            <v>521862</v>
          </cell>
          <cell r="B2739" t="str">
            <v>Termoelement - czujnik temp. gazów [ 335mm / 5.0m )</v>
          </cell>
        </row>
        <row r="2740">
          <cell r="A2740">
            <v>521903</v>
          </cell>
          <cell r="B2740" t="str">
            <v>Sonda / Detektor gazu - Maxilyzer MK II</v>
          </cell>
        </row>
        <row r="2741">
          <cell r="A2741">
            <v>521915</v>
          </cell>
          <cell r="B2741" t="str">
            <v>Filtr do pompki do pom. zaw. sadzy (40papierków)</v>
          </cell>
        </row>
        <row r="2742">
          <cell r="A2742">
            <v>521919</v>
          </cell>
          <cell r="B2742" t="str">
            <v>Obudowa - Panel sterujący - Maxilyzer MK2</v>
          </cell>
        </row>
        <row r="2743">
          <cell r="A2743">
            <v>521920</v>
          </cell>
          <cell r="B2743" t="str">
            <v>Walizka transport.-Minilyzer O2, Multilyzer NG(tw)</v>
          </cell>
        </row>
        <row r="2744">
          <cell r="A2744">
            <v>521954</v>
          </cell>
          <cell r="B2744" t="str">
            <v>Czop wyjściowy - centralny</v>
          </cell>
        </row>
        <row r="2745">
          <cell r="A2745">
            <v>521956</v>
          </cell>
          <cell r="B2745" t="str">
            <v>Klawiatura / panel sterujący GSP 1</v>
          </cell>
        </row>
        <row r="2746">
          <cell r="A2746">
            <v>521973</v>
          </cell>
          <cell r="B2746" t="str">
            <v>Gniazdo pod sensor 2FO</v>
          </cell>
        </row>
        <row r="2747">
          <cell r="A2747">
            <v>521977</v>
          </cell>
          <cell r="B2747" t="str">
            <v>Przewody pom. do S2520 i S2599 - PU-3</v>
          </cell>
        </row>
        <row r="2748">
          <cell r="A2748">
            <v>521990</v>
          </cell>
          <cell r="B2748" t="str">
            <v>Łącznik filtra kondensatu wej.-wyj. w sondzie</v>
          </cell>
        </row>
        <row r="2749">
          <cell r="A2749">
            <v>521991</v>
          </cell>
          <cell r="B2749" t="str">
            <v>Gniazdo czujnika temp. otoczenia do analizatorów (niebieskie)</v>
          </cell>
        </row>
        <row r="2750">
          <cell r="A2750">
            <v>521992</v>
          </cell>
          <cell r="B2750" t="str">
            <v>Gniazdo czujnika temp. spalin do analizatorów (żółte)</v>
          </cell>
        </row>
        <row r="2751">
          <cell r="A2751">
            <v>521997</v>
          </cell>
          <cell r="B2751" t="str">
            <v>Przewody pom. do S2520 i S2599 - PU-3 - 1,5 m/szt.</v>
          </cell>
        </row>
        <row r="2752">
          <cell r="A2752">
            <v>521998</v>
          </cell>
          <cell r="B2752" t="str">
            <v>Sensor CO Typ 52CF</v>
          </cell>
        </row>
        <row r="2753">
          <cell r="A2753" t="str">
            <v>5228012601A</v>
          </cell>
          <cell r="B2753" t="str">
            <v>Termomanometr okrągły, fi 57 mm, zakres ciś. 0-6 bar, zakres temp. 0-120 °C, kapilara 1000 mm, obudowa biała, tarcza biała, czarne napisy, czarny wskaźnik</v>
          </cell>
        </row>
        <row r="2754">
          <cell r="A2754">
            <v>522017</v>
          </cell>
          <cell r="B2754" t="str">
            <v>Czop z cylinderkiem</v>
          </cell>
        </row>
        <row r="2755">
          <cell r="A2755">
            <v>522045</v>
          </cell>
          <cell r="B2755" t="str">
            <v>Pompka przeponowa do Mini..., Maxi... Multilyzer-a</v>
          </cell>
        </row>
        <row r="2756">
          <cell r="A2756">
            <v>522046</v>
          </cell>
          <cell r="B2756" t="str">
            <v>Wąż silikonowy 5,0x2mm</v>
          </cell>
        </row>
        <row r="2757">
          <cell r="A2757">
            <v>522048</v>
          </cell>
          <cell r="B2757" t="str">
            <v>Walizka transportowa - Maxilyzer MK2 &amp; NG(tw)</v>
          </cell>
        </row>
        <row r="2758">
          <cell r="A2758">
            <v>522100</v>
          </cell>
          <cell r="B2758" t="str">
            <v>Transformator AL-30 - oświetlenie LCD Minilyzer</v>
          </cell>
        </row>
        <row r="2759">
          <cell r="A2759">
            <v>522102</v>
          </cell>
          <cell r="B2759" t="str">
            <v>Akumulator - NiMH MegaCom 9500 - Multilyzer</v>
          </cell>
        </row>
        <row r="2760">
          <cell r="A2760">
            <v>522112</v>
          </cell>
          <cell r="B2760" t="str">
            <v>Wyświetlacz LCD do S2400</v>
          </cell>
        </row>
        <row r="2761">
          <cell r="A2761">
            <v>522145</v>
          </cell>
          <cell r="B2761" t="str">
            <v>Akumulator - Minilyzer O2 - 2150 mAh Ni-MH</v>
          </cell>
        </row>
        <row r="2762">
          <cell r="A2762">
            <v>52214501</v>
          </cell>
          <cell r="B2762" t="str">
            <v>Akumulator - Minilyzer 02 - 2100mAh 6V NiMh</v>
          </cell>
        </row>
        <row r="2763">
          <cell r="A2763">
            <v>522147</v>
          </cell>
          <cell r="B2763" t="str">
            <v>Bezpiecznik SMD 250mA</v>
          </cell>
        </row>
        <row r="2764">
          <cell r="A2764">
            <v>522151</v>
          </cell>
          <cell r="B2764" t="str">
            <v>SMD-TMOS-Power MOSFETT NTD20P06LT4G T0252</v>
          </cell>
        </row>
        <row r="2765">
          <cell r="A2765">
            <v>52216</v>
          </cell>
          <cell r="B2765" t="str">
            <v>Akumulator do EUROLYZER O2</v>
          </cell>
        </row>
        <row r="2766">
          <cell r="A2766" t="str">
            <v>5221623</v>
          </cell>
          <cell r="B2766" t="str">
            <v>Obudowa GSP1 - górna część</v>
          </cell>
        </row>
        <row r="2767">
          <cell r="A2767">
            <v>522163</v>
          </cell>
          <cell r="B2767" t="str">
            <v>Obudowa GSP1 - dolna część</v>
          </cell>
        </row>
        <row r="2768">
          <cell r="A2768">
            <v>522164</v>
          </cell>
          <cell r="B2768" t="str">
            <v>Czujnik do GSP1 SB-11-A-00</v>
          </cell>
        </row>
        <row r="2769">
          <cell r="A2769">
            <v>522165</v>
          </cell>
          <cell r="B2769" t="str">
            <v>Wkład filtra kondensatu do sondy - Prolyzer, Bluelyzer ST</v>
          </cell>
        </row>
        <row r="2770">
          <cell r="A2770">
            <v>522167</v>
          </cell>
          <cell r="B2770" t="str">
            <v>Główka sondy detektora gazu</v>
          </cell>
        </row>
        <row r="2771">
          <cell r="A2771">
            <v>522170</v>
          </cell>
          <cell r="B2771" t="str">
            <v>Termoelement - czujnik temp. spalin Prolyzer</v>
          </cell>
        </row>
        <row r="2772">
          <cell r="A2772">
            <v>522171</v>
          </cell>
          <cell r="B2772" t="str">
            <v>Przyłącze do węża D8 (żółte)</v>
          </cell>
        </row>
        <row r="2773">
          <cell r="A2773">
            <v>522172</v>
          </cell>
          <cell r="B2773" t="str">
            <v>Przyłącze do węża D7 (niebieskie)</v>
          </cell>
        </row>
        <row r="2774">
          <cell r="A2774">
            <v>522173</v>
          </cell>
          <cell r="B2774" t="str">
            <v>BLUE CONNECTOR</v>
          </cell>
        </row>
        <row r="2775">
          <cell r="A2775">
            <v>522177</v>
          </cell>
          <cell r="B2775" t="str">
            <v>Akumulator  do EUROLYZER ST/GSP1</v>
          </cell>
        </row>
        <row r="2776">
          <cell r="A2776">
            <v>522183</v>
          </cell>
          <cell r="B2776" t="str">
            <v>Łącznik filtra kon. wej.-wyj. w sondzie - Prolyzer</v>
          </cell>
        </row>
        <row r="2777">
          <cell r="A2777">
            <v>522187</v>
          </cell>
          <cell r="B2777" t="str">
            <v>Rurka sondy 240mm</v>
          </cell>
        </row>
        <row r="2778">
          <cell r="A2778">
            <v>522199</v>
          </cell>
          <cell r="B2778" t="str">
            <v>Ładowarka AC/DC 6.0 V - GSP 1</v>
          </cell>
        </row>
        <row r="2779">
          <cell r="A2779">
            <v>522217</v>
          </cell>
          <cell r="B2779" t="str">
            <v>Termopara - kabel do Termoelementu</v>
          </cell>
        </row>
        <row r="2780">
          <cell r="A2780">
            <v>522239</v>
          </cell>
          <cell r="B2780" t="str">
            <v>Sensor O2 typ O2-A2 - Alphasense</v>
          </cell>
        </row>
        <row r="2781">
          <cell r="A2781">
            <v>522247</v>
          </cell>
          <cell r="B2781" t="str">
            <v>Futerał na GSP 1</v>
          </cell>
        </row>
        <row r="2782">
          <cell r="A2782">
            <v>522333</v>
          </cell>
          <cell r="B2782" t="str">
            <v>Sensor CO typ A5F rev 2City 4 000ppm</v>
          </cell>
        </row>
        <row r="2783">
          <cell r="A2783">
            <v>522345</v>
          </cell>
          <cell r="B2783" t="str">
            <v>Sensor O2 typ 5FO rev. 7</v>
          </cell>
        </row>
        <row r="2784">
          <cell r="A2784">
            <v>522346</v>
          </cell>
          <cell r="B2784" t="str">
            <v>Sensor NO typ 5NF rev 2City 2 000ppm</v>
          </cell>
        </row>
        <row r="2785">
          <cell r="A2785">
            <v>522347</v>
          </cell>
          <cell r="B2785" t="str">
            <v>Sensor CO typ 5MF 40 000 ppm - 4 %</v>
          </cell>
        </row>
        <row r="2786">
          <cell r="A2786">
            <v>522348</v>
          </cell>
          <cell r="B2786" t="str">
            <v>Sensor SO2 typ 5SF/F 2 000 ppm</v>
          </cell>
        </row>
        <row r="2787">
          <cell r="A2787">
            <v>522352</v>
          </cell>
          <cell r="B2787" t="str">
            <v>Klawiatura Multilyzer NG</v>
          </cell>
        </row>
        <row r="2788">
          <cell r="A2788">
            <v>522362</v>
          </cell>
          <cell r="B2788" t="str">
            <v>System przygotowania spalin do pomiaru # MAXISYSTEM</v>
          </cell>
        </row>
        <row r="2789">
          <cell r="A2789" t="str">
            <v>5223623M</v>
          </cell>
          <cell r="B2789" t="str">
            <v>MAXISYSTEM - System przyg. spalin do pomiaru + SONDA</v>
          </cell>
        </row>
        <row r="2790">
          <cell r="A2790" t="str">
            <v>5223641</v>
          </cell>
          <cell r="B2790" t="str">
            <v>Przewód # podgrzewany 3 m</v>
          </cell>
        </row>
        <row r="2791">
          <cell r="A2791">
            <v>522365</v>
          </cell>
          <cell r="B2791" t="str">
            <v>Sonda # pomiarowa</v>
          </cell>
        </row>
        <row r="2792">
          <cell r="A2792">
            <v>522391</v>
          </cell>
          <cell r="B2792" t="str">
            <v>Filtr wew. do pompki analizatora</v>
          </cell>
        </row>
        <row r="2793">
          <cell r="A2793">
            <v>522395</v>
          </cell>
          <cell r="B2793" t="str">
            <v>Gniazdo do sensorów Alphasese O2 - A2</v>
          </cell>
        </row>
        <row r="2794">
          <cell r="A2794">
            <v>522407</v>
          </cell>
          <cell r="B2794" t="str">
            <v>Akumulator NiMH 2150 mAh - Multilyzer NG</v>
          </cell>
        </row>
        <row r="2795">
          <cell r="A2795">
            <v>522408</v>
          </cell>
          <cell r="B2795" t="str">
            <v>Akumulator Maxilyzer NG / MKII NiCd 6.0V/4500mAh</v>
          </cell>
        </row>
        <row r="2796">
          <cell r="A2796">
            <v>522410</v>
          </cell>
          <cell r="B2796" t="str">
            <v>Wyświetlacz do Multilyzer-a NG -  LCD</v>
          </cell>
        </row>
        <row r="2797">
          <cell r="A2797">
            <v>522425</v>
          </cell>
          <cell r="B2797" t="str">
            <v>Przycisk reset Multilyzer NG / Eurolyzer ST</v>
          </cell>
        </row>
        <row r="2798">
          <cell r="A2798">
            <v>522524</v>
          </cell>
          <cell r="B2798" t="str">
            <v>Śróbka do montażu modułu bluetooth w Multilyzer NG</v>
          </cell>
        </row>
        <row r="2799">
          <cell r="A2799">
            <v>522530</v>
          </cell>
          <cell r="B2799" t="str">
            <v>Kabel 1.8m USB - A na USB - B mini</v>
          </cell>
        </row>
        <row r="2800">
          <cell r="A2800">
            <v>522532</v>
          </cell>
          <cell r="B2800" t="str">
            <v>EUROSOFT - Oprogramowanie komputerowe - SOFTWARE</v>
          </cell>
        </row>
        <row r="2801">
          <cell r="A2801">
            <v>522546</v>
          </cell>
          <cell r="B2801" t="str">
            <v>Oznakowanie Certyfikatu - TUV EN 50379-2</v>
          </cell>
        </row>
        <row r="2802">
          <cell r="A2802">
            <v>522579</v>
          </cell>
          <cell r="B2802" t="str">
            <v>Uchwyt montażowy modułu bluetooth w Multilyzer NG</v>
          </cell>
        </row>
        <row r="2803">
          <cell r="A2803">
            <v>522580</v>
          </cell>
          <cell r="B2803" t="str">
            <v>Filtr kondensatu do Maxisystem-a (pak po 5 szt)</v>
          </cell>
        </row>
        <row r="2804">
          <cell r="A2804">
            <v>522584</v>
          </cell>
          <cell r="B2804" t="str">
            <v>Przewody przyłączeniowe do S2500</v>
          </cell>
        </row>
        <row r="2805">
          <cell r="A2805">
            <v>522589</v>
          </cell>
          <cell r="B2805" t="str">
            <v>Przewody PU-6 D4x6 mm [niebieski]</v>
          </cell>
        </row>
        <row r="2806">
          <cell r="A2806">
            <v>522597</v>
          </cell>
          <cell r="B2806" t="str">
            <v>Kieszeń gumowa z magnesem na Multilyzer NG</v>
          </cell>
        </row>
        <row r="2807">
          <cell r="A2807">
            <v>522632</v>
          </cell>
          <cell r="B2807" t="str">
            <v>Magnes do etui S2600/S4600/S6600</v>
          </cell>
        </row>
        <row r="2808">
          <cell r="A2808">
            <v>522672</v>
          </cell>
          <cell r="B2808" t="str">
            <v>Sensor O2 typ 2FO-N</v>
          </cell>
        </row>
        <row r="2809">
          <cell r="A2809">
            <v>522675</v>
          </cell>
          <cell r="B2809" t="str">
            <v>Moduł serwisowy pompki przeponowej - " 22045 "</v>
          </cell>
        </row>
        <row r="2810">
          <cell r="A2810">
            <v>522680</v>
          </cell>
          <cell r="B2810" t="str">
            <v>Aktualizacja analizatora o pomiar NO</v>
          </cell>
        </row>
        <row r="2811">
          <cell r="A2811">
            <v>522681</v>
          </cell>
          <cell r="B2811" t="str">
            <v>Aktualizacja Multilyzer-a NG o Sensor SO2</v>
          </cell>
        </row>
        <row r="2812">
          <cell r="A2812">
            <v>522682</v>
          </cell>
          <cell r="B2812" t="str">
            <v>Aktualizacja Multilyzer-a NG o Sensor CO High</v>
          </cell>
        </row>
        <row r="2813">
          <cell r="A2813">
            <v>522683</v>
          </cell>
          <cell r="B2813" t="str">
            <v>Aktualizacja Multilyzer-a NG o Sensor NO2</v>
          </cell>
        </row>
        <row r="2814">
          <cell r="A2814">
            <v>522721</v>
          </cell>
          <cell r="B2814" t="str">
            <v>Blok sensorów Eurolyzer ST</v>
          </cell>
        </row>
        <row r="2815">
          <cell r="A2815">
            <v>522727</v>
          </cell>
          <cell r="B2815" t="str">
            <v>Ładowarka 8V - Eurolyzer ST- CHARGER FOR EUROLYZER</v>
          </cell>
        </row>
        <row r="2816">
          <cell r="A2816">
            <v>522746</v>
          </cell>
          <cell r="B2816" t="str">
            <v>O-ring 15 x 2 mm</v>
          </cell>
        </row>
        <row r="2817">
          <cell r="A2817">
            <v>522753</v>
          </cell>
          <cell r="B2817" t="str">
            <v>Panel konektorów do Eurolyzer ST TG, TA, Gas, P+</v>
          </cell>
        </row>
        <row r="2818">
          <cell r="A2818">
            <v>522754</v>
          </cell>
          <cell r="B2818" t="str">
            <v>Panel konektorów do Eurolyzer ST TG, TA, Gas, P+, P-</v>
          </cell>
        </row>
        <row r="2819">
          <cell r="A2819">
            <v>522771</v>
          </cell>
          <cell r="B2819" t="str">
            <v>Sonda pomiarowa - giętka [ 300mm - bez przewodów ]</v>
          </cell>
        </row>
        <row r="2820">
          <cell r="A2820">
            <v>522777</v>
          </cell>
          <cell r="B2820" t="str">
            <v>SMD - Złącze żeńskie - Eurolyzer ST</v>
          </cell>
        </row>
        <row r="2821">
          <cell r="A2821">
            <v>522785</v>
          </cell>
          <cell r="B2821" t="str">
            <v>Taśma pod wyświetlacz Eurolyzer ST</v>
          </cell>
        </row>
        <row r="2822">
          <cell r="A2822">
            <v>522795</v>
          </cell>
          <cell r="B2822" t="str">
            <v>Panel konektorów do Eurolyzer ST TG, TA, Gas</v>
          </cell>
        </row>
        <row r="2823">
          <cell r="A2823">
            <v>522796</v>
          </cell>
          <cell r="B2823" t="str">
            <v>Karta SD 1GB dla Eurolyzer-a ST</v>
          </cell>
        </row>
        <row r="2824">
          <cell r="A2824" t="str">
            <v>5228191</v>
          </cell>
          <cell r="B2824" t="str">
            <v>Szybka wyświetlacza do S2600</v>
          </cell>
        </row>
        <row r="2825">
          <cell r="A2825">
            <v>522821</v>
          </cell>
          <cell r="B2825" t="str">
            <v>Sensor CO-A3E/D</v>
          </cell>
        </row>
        <row r="2826">
          <cell r="A2826">
            <v>522822</v>
          </cell>
          <cell r="B2826" t="str">
            <v>Przyłącze do węża D8 (granatowe)</v>
          </cell>
        </row>
        <row r="2827">
          <cell r="A2827">
            <v>522843</v>
          </cell>
          <cell r="B2827" t="str">
            <v>Etui do S2600</v>
          </cell>
        </row>
        <row r="2828">
          <cell r="A2828">
            <v>522862</v>
          </cell>
          <cell r="B2828" t="str">
            <v>Bateria litowa CR 2477T-PKY2</v>
          </cell>
        </row>
        <row r="2829">
          <cell r="A2829">
            <v>522868</v>
          </cell>
          <cell r="B2829" t="str">
            <v>Ładowarka USB - S4600</v>
          </cell>
        </row>
        <row r="2830">
          <cell r="A2830">
            <v>522869</v>
          </cell>
          <cell r="B2830" t="str">
            <v>Bezpiecznik SMD 1A</v>
          </cell>
        </row>
        <row r="2831">
          <cell r="A2831">
            <v>522945</v>
          </cell>
          <cell r="B2831" t="str">
            <v>Szybka wyświetlacza Eurolyzer ST</v>
          </cell>
        </row>
        <row r="2832">
          <cell r="A2832">
            <v>522947</v>
          </cell>
          <cell r="B2832" t="str">
            <v>Szybkozłączka do ZPSI</v>
          </cell>
        </row>
        <row r="2833">
          <cell r="A2833">
            <v>522948</v>
          </cell>
          <cell r="B2833" t="str">
            <v>trójnik</v>
          </cell>
        </row>
        <row r="2834">
          <cell r="A2834">
            <v>522952</v>
          </cell>
          <cell r="B2834" t="str">
            <v>Wąż silikonowy 7,0x3,1mm niebieski</v>
          </cell>
        </row>
        <row r="2835">
          <cell r="A2835">
            <v>522960</v>
          </cell>
          <cell r="B2835" t="str">
            <v>Wyświetlacz TFT 2.83" Eurolyzer ST</v>
          </cell>
        </row>
        <row r="2836">
          <cell r="A2836">
            <v>522981</v>
          </cell>
          <cell r="B2836" t="str">
            <v>Klucz imbus 1,5mm</v>
          </cell>
        </row>
        <row r="2837">
          <cell r="A2837">
            <v>522983</v>
          </cell>
          <cell r="B2837" t="str">
            <v>Wyświetlacz LCD do S2600</v>
          </cell>
        </row>
        <row r="2838">
          <cell r="A2838">
            <v>522996</v>
          </cell>
          <cell r="B2838" t="str">
            <v>Akumulator  do EUROLYZER ST NiMH 4-HXAA, 2000mAh 4,8V</v>
          </cell>
        </row>
        <row r="2839">
          <cell r="A2839" t="str">
            <v>522996_GSP1</v>
          </cell>
          <cell r="B2839" t="str">
            <v>Akumulator  do GSP1 NiMH 4-HXAA, 2000mAh 4,8V</v>
          </cell>
        </row>
        <row r="2840">
          <cell r="A2840">
            <v>523019</v>
          </cell>
          <cell r="B2840" t="str">
            <v>Akumulator Bluelyzer ST, S4600 LI-on 1600 mAh</v>
          </cell>
        </row>
        <row r="2841">
          <cell r="A2841">
            <v>523035</v>
          </cell>
          <cell r="B2841" t="str">
            <v>Czujnik temperatury cieczy i gazu do 900°C</v>
          </cell>
        </row>
        <row r="2842">
          <cell r="A2842">
            <v>523082</v>
          </cell>
          <cell r="B2842" t="str">
            <v>Pompka z zaworkami do ZPSI</v>
          </cell>
        </row>
        <row r="2843">
          <cell r="A2843">
            <v>523095</v>
          </cell>
          <cell r="B2843" t="str">
            <v>Przyłącze do węża D8 (metalowe)</v>
          </cell>
        </row>
        <row r="2844">
          <cell r="A2844">
            <v>523229</v>
          </cell>
          <cell r="B2844" t="str">
            <v>Wymienna końcówka sondy pomiarowej</v>
          </cell>
        </row>
        <row r="2845">
          <cell r="A2845">
            <v>523305</v>
          </cell>
          <cell r="B2845" t="str">
            <v>Sensor CO typ 4CM</v>
          </cell>
        </row>
        <row r="2846">
          <cell r="A2846">
            <v>523306</v>
          </cell>
          <cell r="B2846" t="str">
            <v>Sensor O2 typ 4OX-2</v>
          </cell>
        </row>
        <row r="2847">
          <cell r="A2847">
            <v>523365</v>
          </cell>
          <cell r="B2847" t="str">
            <v>Ładowarka mini USB - A</v>
          </cell>
        </row>
        <row r="2848">
          <cell r="A2848">
            <v>523493</v>
          </cell>
          <cell r="B2848" t="str">
            <v>Ładowarka mini USB - A (Euro/USA/UK/Australia)</v>
          </cell>
        </row>
        <row r="2849">
          <cell r="A2849">
            <v>523506</v>
          </cell>
          <cell r="B2849" t="str">
            <v>Kabel 1.0m USB - A na USB - B mini steel blue</v>
          </cell>
        </row>
        <row r="2850">
          <cell r="A2850">
            <v>52709</v>
          </cell>
          <cell r="B2850" t="str">
            <v>Sonda do sygn.poz.mediów 1/2" 230V</v>
          </cell>
        </row>
        <row r="2851">
          <cell r="A2851">
            <v>52712</v>
          </cell>
          <cell r="B2851" t="str">
            <v>BLUELYZER O2, CO/H2, sonda pom., pułapka kond., czujnik temp., kieszeń gumowa</v>
          </cell>
        </row>
        <row r="2852">
          <cell r="A2852">
            <v>53080</v>
          </cell>
          <cell r="B2852" t="str">
            <v>Obejma montażowa do systemu gospodarowania wodą deszczową</v>
          </cell>
        </row>
        <row r="2853">
          <cell r="A2853">
            <v>53081</v>
          </cell>
          <cell r="B2853" t="str">
            <v>Filtr na rurę spustowa Rainus</v>
          </cell>
        </row>
        <row r="2854">
          <cell r="A2854">
            <v>53088</v>
          </cell>
          <cell r="B2854" t="str">
            <v>Filtr objętościowy VF 1</v>
          </cell>
        </row>
        <row r="2855">
          <cell r="A2855">
            <v>53090</v>
          </cell>
          <cell r="B2855" t="str">
            <v>Filtr sinusoidalny SF</v>
          </cell>
        </row>
        <row r="2856">
          <cell r="A2856">
            <v>53091</v>
          </cell>
          <cell r="B2856" t="str">
            <v>Filtr z wkładem PF</v>
          </cell>
        </row>
        <row r="2857">
          <cell r="A2857">
            <v>53099</v>
          </cell>
          <cell r="B2857" t="str">
            <v>Pokrywa włazu do zbiornika wody deszczowej</v>
          </cell>
        </row>
        <row r="2858">
          <cell r="A2858">
            <v>53106</v>
          </cell>
          <cell r="B2858" t="str">
            <v>Centrala sterująca systemu gospodarowania wodą deszczową RWSC</v>
          </cell>
        </row>
        <row r="2859">
          <cell r="A2859">
            <v>53111</v>
          </cell>
          <cell r="B2859" t="str">
            <v>Zakończenie rury napełniającej zbiornik z wodą deszczową</v>
          </cell>
        </row>
        <row r="2860">
          <cell r="A2860" t="str">
            <v>5311257</v>
          </cell>
          <cell r="B2860" t="str">
            <v>Przepływomierz SL635</v>
          </cell>
        </row>
        <row r="2861">
          <cell r="A2861" t="str">
            <v>5311258</v>
          </cell>
          <cell r="B2861" t="str">
            <v>Przepływomierz SL790</v>
          </cell>
        </row>
        <row r="2862">
          <cell r="A2862">
            <v>53113</v>
          </cell>
          <cell r="B2862" t="str">
            <v>Syfon przelewowy do systemu gospodarowania wodą deszczową</v>
          </cell>
        </row>
        <row r="2863">
          <cell r="A2863">
            <v>53153</v>
          </cell>
          <cell r="B2863" t="str">
            <v>Pływak do poboru wody deszczowej</v>
          </cell>
        </row>
        <row r="2864">
          <cell r="A2864">
            <v>53203</v>
          </cell>
          <cell r="B2864" t="str">
            <v>Termistorowa sonda poziomu</v>
          </cell>
        </row>
        <row r="2865">
          <cell r="A2865">
            <v>53204</v>
          </cell>
          <cell r="B2865" t="str">
            <v>Sonda typ 937</v>
          </cell>
        </row>
        <row r="2866">
          <cell r="A2866">
            <v>53206</v>
          </cell>
          <cell r="B2866" t="str">
            <v>Sterownik poziomu napełnienia (min/max) RG210</v>
          </cell>
        </row>
        <row r="2867">
          <cell r="A2867">
            <v>53208</v>
          </cell>
          <cell r="B2867" t="str">
            <v>Sonda typ 150</v>
          </cell>
        </row>
        <row r="2868">
          <cell r="A2868" t="str">
            <v>53230WYCOFANY</v>
          </cell>
          <cell r="B2868" t="str">
            <v>Sterownik AQ 220, reset sygnału dźwiękowego (wycofany w zamian 40633 bogatsza wersja)</v>
          </cell>
        </row>
        <row r="2869">
          <cell r="A2869" t="str">
            <v>53300S</v>
          </cell>
          <cell r="B2869" t="str">
            <v>Sonda LS 300 EU, G3/8", temp. medium 25-80°C</v>
          </cell>
        </row>
        <row r="2870">
          <cell r="A2870">
            <v>53310</v>
          </cell>
          <cell r="B2870" t="str">
            <v>Przetwornik LS 500, 230V, temp. otoczenia 25-50°C</v>
          </cell>
        </row>
        <row r="2871">
          <cell r="A2871">
            <v>53400</v>
          </cell>
          <cell r="B2871" t="str">
            <v>Urządzenie alarmujące do separatora oleju, benzyny i smaru WGA 02 z sondą WGA-SD</v>
          </cell>
        </row>
        <row r="2872">
          <cell r="A2872">
            <v>53403</v>
          </cell>
          <cell r="B2872" t="str">
            <v>Sonda alarmująca do urządzenia WGA, WGA-SD</v>
          </cell>
        </row>
        <row r="2873">
          <cell r="A2873">
            <v>53410</v>
          </cell>
          <cell r="B2873" t="str">
            <v>Urządzenie alarmujące do separatora oleju i benzyny WGA 01 z sondą ES4</v>
          </cell>
        </row>
        <row r="2874">
          <cell r="A2874" t="str">
            <v>53410BS</v>
          </cell>
          <cell r="B2874" t="str">
            <v>Urządzenie alarmujące do separatora oleju i benzyny WGA 01 z sondą ES4, bez sondy</v>
          </cell>
        </row>
        <row r="2875">
          <cell r="A2875">
            <v>53411</v>
          </cell>
          <cell r="B2875" t="str">
            <v>Urządzenie alarmujące do separatora oleju, benzyny i smaru WGA 03 z sondami WGA-SD i WGA-AS</v>
          </cell>
        </row>
        <row r="2876">
          <cell r="A2876">
            <v>53412</v>
          </cell>
          <cell r="B2876" t="str">
            <v>Urządzenie alarmujące do separatora oleju, benzyny i smaru WGA 04 z sondą WGA-SN 01</v>
          </cell>
        </row>
        <row r="2877">
          <cell r="A2877">
            <v>53413</v>
          </cell>
          <cell r="B2877" t="str">
            <v>Urządzenie alarmujące do separatora oleju, benzyny i smaru WGA 05 z sondą WGA-SD i WGA-SN</v>
          </cell>
        </row>
        <row r="2878">
          <cell r="A2878">
            <v>53414</v>
          </cell>
          <cell r="B2878" t="str">
            <v>Urządzenie alarmujące do separatora oleju, benzyny i smaru WGA 06</v>
          </cell>
        </row>
        <row r="2879">
          <cell r="A2879">
            <v>53415</v>
          </cell>
          <cell r="B2879" t="str">
            <v>Sonda alarmująca do urządzenia WGA, WGA-AS</v>
          </cell>
        </row>
        <row r="2880">
          <cell r="A2880">
            <v>53416</v>
          </cell>
          <cell r="B2880" t="str">
            <v>Sonda alarmująca do urządzenia WGA, WGA-SN</v>
          </cell>
        </row>
        <row r="2881">
          <cell r="A2881" t="str">
            <v>53416A</v>
          </cell>
          <cell r="B2881" t="str">
            <v>Sonda alarmująca do urządzenia WGA, WGA-SN 01</v>
          </cell>
        </row>
        <row r="2882">
          <cell r="A2882">
            <v>53417</v>
          </cell>
          <cell r="B2882" t="str">
            <v>Sonda alarmująca do urządzenia WGA, WGA-OW</v>
          </cell>
        </row>
        <row r="2883">
          <cell r="A2883">
            <v>53418</v>
          </cell>
          <cell r="B2883" t="str">
            <v>Sonda alarmująca do urządzenia WGA, ES4, pojemnościowa</v>
          </cell>
        </row>
        <row r="2884">
          <cell r="A2884">
            <v>53419</v>
          </cell>
          <cell r="B2884" t="str">
            <v>Sonda alarmująca do urządzenia WGA, R6 sonda do maksymalnego spiętrzenia</v>
          </cell>
        </row>
        <row r="2885">
          <cell r="A2885">
            <v>53461</v>
          </cell>
          <cell r="B2885" t="str">
            <v>Przetwornik poziomu RADAR FOX-RMG 01 W</v>
          </cell>
        </row>
        <row r="2886">
          <cell r="A2886" t="str">
            <v>53470S</v>
          </cell>
          <cell r="B2886" t="str">
            <v>Mikroimpulsowy przetwornik poziomu PULS FOX-PMG 01 MF</v>
          </cell>
        </row>
        <row r="2887">
          <cell r="A2887">
            <v>53472</v>
          </cell>
          <cell r="B2887" t="str">
            <v>PULS FOX  z sondą 2400mm</v>
          </cell>
        </row>
        <row r="2888">
          <cell r="A2888">
            <v>53492</v>
          </cell>
          <cell r="B2888" t="str">
            <v>Oprogramowanie do urządzenia PMG 01</v>
          </cell>
        </row>
        <row r="2889">
          <cell r="A2889">
            <v>53503</v>
          </cell>
          <cell r="B2889" t="str">
            <v>Wyłącznik konduktancyjny CoFox ELT8  AC 230 V</v>
          </cell>
        </row>
        <row r="2890">
          <cell r="A2890">
            <v>53510</v>
          </cell>
          <cell r="B2890" t="str">
            <v>Magnetostrykcyjny wskaźnik poziomu MagFox MMG 01</v>
          </cell>
        </row>
        <row r="2891">
          <cell r="A2891">
            <v>53540</v>
          </cell>
          <cell r="B2891" t="str">
            <v>Urządzenie alarmujące do separatora oleju, benzyny i smaru WGA 02 z sondą WGA-SD 03</v>
          </cell>
        </row>
        <row r="2892">
          <cell r="A2892">
            <v>53541</v>
          </cell>
          <cell r="B2892" t="str">
            <v>Urządzenie alarmujące do separatora oleju, benzyny i smaru WGA 03 z sondami WGA-SD 03 i WGA-AS</v>
          </cell>
        </row>
        <row r="2893">
          <cell r="A2893">
            <v>53542</v>
          </cell>
          <cell r="B2893" t="str">
            <v>Sonda alarmująca do urządzenia WGA, WGA-SD 03</v>
          </cell>
        </row>
        <row r="2894">
          <cell r="A2894">
            <v>53543</v>
          </cell>
          <cell r="B2894" t="str">
            <v>Urządzenie alarmujące do separatora oleju, benzyny i smaru WGA 05 z sondą WGA-SD 03 i WGA-SN 01</v>
          </cell>
        </row>
        <row r="2895">
          <cell r="A2895">
            <v>53700</v>
          </cell>
          <cell r="B2895" t="str">
            <v>Przekaźnik # KR 100 ST, wyjście bezpotencjałowe</v>
          </cell>
        </row>
        <row r="2896">
          <cell r="A2896" t="str">
            <v>5407013500A</v>
          </cell>
          <cell r="B2896" t="str">
            <v>Termomanometr prostokątny, 78 x 42 mm, zakres ciś. 0-4 bar, zakres temp. 0-120 st.C, kapilara 1000 mm, obudowa czarna, tarcza biała, czarne napisy, czarny wskaźnik</v>
          </cell>
        </row>
        <row r="2897">
          <cell r="A2897" t="str">
            <v>5408012500A</v>
          </cell>
          <cell r="B2897" t="str">
            <v>Termomanometr prostokątny, 78 x 42 mm, zakres ciś. 0-6 bar, zakres temp. 0-120 st.C, kapilara 1000 mm, obudowa czarna, tarcza biała, czarne napisy, czarny wskaźnik</v>
          </cell>
        </row>
        <row r="2898">
          <cell r="A2898" t="str">
            <v>5408013500A</v>
          </cell>
          <cell r="B2898" t="str">
            <v>Termomanometr prostokątny, 78 x 42mm, zakres ciś. 0-6 bar, zakres temp. 0-120st.C, kapilara 1500mm, obudowa czarna, tarcza biała, czarne napisy, czarny wskaźnik</v>
          </cell>
        </row>
        <row r="2899">
          <cell r="A2899">
            <v>540030</v>
          </cell>
          <cell r="B2899" t="str">
            <v>Termostat nastawny TR2, zakr. temp. 0-40 °C, kapilara 1000 mm</v>
          </cell>
        </row>
        <row r="2900">
          <cell r="A2900" t="str">
            <v>5401068</v>
          </cell>
          <cell r="B2900" t="str">
            <v>Zawór zwrotny 1 1/4-1 3/4"</v>
          </cell>
        </row>
        <row r="2901">
          <cell r="A2901">
            <v>540140</v>
          </cell>
          <cell r="B2901" t="str">
            <v>Termostat nastawny TR2, zakr. temp. 40-210 °C, kapilara 1000 mm, nastawa pokrętłem</v>
          </cell>
        </row>
        <row r="2902">
          <cell r="A2902">
            <v>540228</v>
          </cell>
          <cell r="B2902" t="str">
            <v>Termostat TR2, zakr. temp. 0-90 °C, kapilara 1500 mm</v>
          </cell>
        </row>
        <row r="2903">
          <cell r="A2903">
            <v>540316</v>
          </cell>
          <cell r="B2903" t="str">
            <v>Term.TR 2 0-90°C 3000mm-termostat</v>
          </cell>
        </row>
        <row r="2904">
          <cell r="A2904">
            <v>540389</v>
          </cell>
          <cell r="B2904" t="str">
            <v>Termostat TR2, zakr temp. 0-90 °C, kapilara 1000 mm</v>
          </cell>
        </row>
        <row r="2905">
          <cell r="A2905">
            <v>540540</v>
          </cell>
          <cell r="B2905" t="str">
            <v>Termostat nastawny TR2, zakres nastawy 56-310 st. C, kapilara 1500 mm</v>
          </cell>
        </row>
        <row r="2906">
          <cell r="A2906">
            <v>541286</v>
          </cell>
          <cell r="B2906" t="str">
            <v>Termostat TR2, kapilara 1500 mm, zakres reg. 0-90 st.</v>
          </cell>
        </row>
        <row r="2907">
          <cell r="A2907">
            <v>541307</v>
          </cell>
          <cell r="B2907" t="str">
            <v>Termostat nastawny TR2, zakres temp. 0-90 st., kapilara 1500 mm, nastawa wkrętakiem</v>
          </cell>
        </row>
        <row r="2908">
          <cell r="A2908">
            <v>541510</v>
          </cell>
          <cell r="B2908" t="str">
            <v>Termostat bezpieczeństwa LS1 90-110°C 1000 mm</v>
          </cell>
        </row>
        <row r="2909">
          <cell r="A2909">
            <v>541516</v>
          </cell>
          <cell r="B2909" t="str">
            <v>Term.LS 1 90-110°C 1500mm-termostat</v>
          </cell>
        </row>
        <row r="2910">
          <cell r="A2910">
            <v>541579</v>
          </cell>
          <cell r="B2910" t="str">
            <v>Termostat bezpieczeństwa LS 1, 100°C, 1500mm, reset ręczny</v>
          </cell>
        </row>
        <row r="2911">
          <cell r="A2911">
            <v>541599</v>
          </cell>
          <cell r="B2911" t="str">
            <v>Term.LS 1 90-110°C 3000mm-termostat</v>
          </cell>
        </row>
        <row r="2912">
          <cell r="A2912">
            <v>541710</v>
          </cell>
          <cell r="B2912" t="str">
            <v>Term.LS1 złote styki, kapilara 1000 mm</v>
          </cell>
        </row>
        <row r="2913">
          <cell r="A2913">
            <v>541809</v>
          </cell>
          <cell r="B2913" t="str">
            <v>Term.LS 1 90-110°C 1500mm-termostat</v>
          </cell>
        </row>
        <row r="2914">
          <cell r="A2914">
            <v>541876</v>
          </cell>
          <cell r="B2914" t="str">
            <v>Term.LS 1 90-110°C 1500mm-termostat - wstępna nastawa 95°C</v>
          </cell>
        </row>
        <row r="2915">
          <cell r="A2915">
            <v>542348</v>
          </cell>
          <cell r="B2915" t="str">
            <v>Termostat bezpieczeństwa LS1, reset ręczny, temp.125 stC, kapilara 3000 mm</v>
          </cell>
        </row>
        <row r="2916">
          <cell r="A2916">
            <v>542425</v>
          </cell>
          <cell r="B2916" t="str">
            <v>Term.nast.TC2 0-90°C 200mm-termostat</v>
          </cell>
        </row>
        <row r="2917">
          <cell r="A2917">
            <v>542440</v>
          </cell>
          <cell r="B2917" t="str">
            <v>Termostat nastawny TC2, zakr. temp. 40-210 °C, dł. tulei 200 mm, 1/2" GZ</v>
          </cell>
        </row>
        <row r="2918">
          <cell r="A2918">
            <v>542441</v>
          </cell>
          <cell r="B2918" t="str">
            <v>Termostat nastany w obudowie TC2, zakres temp. 40-210°C, tuleja 100 mm, nastawa zewnętrzna, GZ 1/2''</v>
          </cell>
        </row>
        <row r="2919">
          <cell r="A2919">
            <v>542470</v>
          </cell>
          <cell r="B2919" t="str">
            <v>Termostat nastawny TC2, zakr. temp. 0-90 °C, dł. tulei 100 mm, 1/2" GZ</v>
          </cell>
        </row>
        <row r="2920">
          <cell r="A2920">
            <v>542479</v>
          </cell>
          <cell r="B2920" t="str">
            <v>Termostat nastany w obudowie TC2, zakres temp. 30-70°C, tuleja 100 mm, nastawa zewnętrzna, GZ 1/2''</v>
          </cell>
        </row>
        <row r="2921">
          <cell r="A2921">
            <v>542562</v>
          </cell>
          <cell r="B2921" t="str">
            <v>Termostat nastawny TC2, zakr. temp. 0-90 °C, kapilara 1000 mm, przyłącze 1/2"</v>
          </cell>
        </row>
        <row r="2922">
          <cell r="A2922">
            <v>542704</v>
          </cell>
          <cell r="B2922" t="str">
            <v>Term.nast.TC2 0-90°C 200mm-termostat</v>
          </cell>
        </row>
        <row r="2923">
          <cell r="A2923">
            <v>542705</v>
          </cell>
          <cell r="B2923" t="str">
            <v>Term.nast.TC2 0-90°C 100mm-termostat</v>
          </cell>
        </row>
        <row r="2924">
          <cell r="A2924">
            <v>542706</v>
          </cell>
          <cell r="B2924" t="str">
            <v>Termostat nastawny TC2, zakr. temp. 0-90 °C, kapilara 1000 mm, przyłącze 1/2"</v>
          </cell>
        </row>
        <row r="2925">
          <cell r="A2925">
            <v>542714</v>
          </cell>
          <cell r="B2925" t="str">
            <v>Termostat nastawny TLSC, zakr. temp. 0-90 °C, termostat bezp.90-110 °C, dł. tulei 100 mm, 1/2" GZ</v>
          </cell>
        </row>
        <row r="2926">
          <cell r="A2926">
            <v>542731</v>
          </cell>
          <cell r="B2926" t="str">
            <v>Term.nast.TLSC 0-90°C 100mm</v>
          </cell>
        </row>
        <row r="2927">
          <cell r="A2927">
            <v>542833</v>
          </cell>
          <cell r="B2927" t="str">
            <v>Termostat nastawny podwójny TTCA, nastawa wew. 0-90 °C, nastawa zew. 0-90 °C, dł. tulei 100 mm, 1/2" GZ</v>
          </cell>
        </row>
        <row r="2928">
          <cell r="A2928">
            <v>542860</v>
          </cell>
          <cell r="B2928" t="str">
            <v>Termostat nastawny podwójny TTCA, nastawa zew. 0-60 °C, nastawa wew. 30-120 °C, osłona cylindryczna perforowana o dł. 120 mm</v>
          </cell>
        </row>
        <row r="2929">
          <cell r="A2929">
            <v>542870</v>
          </cell>
          <cell r="B2929" t="str">
            <v>Termostat nastawny podwójny TTCA, nastawa zew. 0-60 °C, nastawa wew. 30-120 °C, osłona cylindryczna perforowana o dł. 280 mm</v>
          </cell>
        </row>
        <row r="2930">
          <cell r="A2930">
            <v>543010</v>
          </cell>
          <cell r="B2930" t="str">
            <v>Termostaty bezpieczeństwa LSC1, zakr. temp. 90-110 °C, dł. tulei 120 mm, 1/2" GZ</v>
          </cell>
        </row>
        <row r="2931">
          <cell r="A2931">
            <v>543031</v>
          </cell>
          <cell r="B2931" t="str">
            <v>Termostaty bezpieczeństwa LSC1, 100 °C, dł. tulei 100 mm, 1/2" GZ</v>
          </cell>
        </row>
        <row r="2932">
          <cell r="A2932">
            <v>543202</v>
          </cell>
          <cell r="B2932" t="str">
            <v>Termostat nastawny TC3, zakr. temp. -30-30 °C</v>
          </cell>
        </row>
        <row r="2933">
          <cell r="A2933">
            <v>543230</v>
          </cell>
          <cell r="B2933" t="str">
            <v>Termostat nastawny TC3, zakr. temp. 0-55 °C</v>
          </cell>
        </row>
        <row r="2934">
          <cell r="A2934">
            <v>543451</v>
          </cell>
          <cell r="B2934" t="str">
            <v>Termostat przylgowy TCR 0-90 °C nastawa zewnętrzna, czujnik cieczowy, złącze el. potrójne</v>
          </cell>
        </row>
        <row r="2935">
          <cell r="A2935">
            <v>543454</v>
          </cell>
          <cell r="B2935" t="str">
            <v>Termostat przylgowy bezpieczeństwa TCS zakres nastawy 40-70°C nastawa wewnętrzna, reset ręczny, czujnik cieczowy, złącze el. potrójne</v>
          </cell>
        </row>
        <row r="2936">
          <cell r="A2936">
            <v>544405</v>
          </cell>
          <cell r="B2936" t="str">
            <v>Termostat ERT w obudowie -5/+35 st. C</v>
          </cell>
        </row>
        <row r="2937">
          <cell r="A2937">
            <v>545070</v>
          </cell>
          <cell r="B2937" t="str">
            <v>Term.nast.TA2n 5-30stC-termostat b/diody</v>
          </cell>
        </row>
        <row r="2938">
          <cell r="A2938">
            <v>545610</v>
          </cell>
          <cell r="B2938" t="str">
            <v>Termostat przylgowy BRC, nastawa zew. 20-90 °C (545643)</v>
          </cell>
        </row>
        <row r="2939">
          <cell r="A2939">
            <v>545643</v>
          </cell>
          <cell r="B2939" t="str">
            <v>Term.BRC 20-90°C nast.zewn. przylgowy</v>
          </cell>
        </row>
        <row r="2940">
          <cell r="A2940">
            <v>545860</v>
          </cell>
          <cell r="B2940" t="str">
            <v>Termostat przylgowy BRC, nastawa wew. 20-90 °C</v>
          </cell>
        </row>
        <row r="2941">
          <cell r="A2941">
            <v>546010</v>
          </cell>
          <cell r="B2941" t="str">
            <v>Term.nast.TA 3n5-30°C z wył.z diodą ostrz.</v>
          </cell>
        </row>
        <row r="2942">
          <cell r="A2942">
            <v>546030</v>
          </cell>
          <cell r="B2942" t="str">
            <v>Termostat  pokojowy nastawny TA 3n, 5-30 °C, z diodą ostrzegawczą</v>
          </cell>
        </row>
        <row r="2943">
          <cell r="A2943">
            <v>546070</v>
          </cell>
          <cell r="B2943" t="str">
            <v>Termostat pokojowy nastawny TA 3n, 5-30 °C, bez diody ostrzegawczej</v>
          </cell>
        </row>
        <row r="2944">
          <cell r="A2944">
            <v>546078</v>
          </cell>
          <cell r="B2944" t="str">
            <v>Termostat pokojowy nastawny TA 3n, 5-30 °C, z wyłącznikiem On/Off, z diodą ostrzegawczą</v>
          </cell>
        </row>
        <row r="2945">
          <cell r="A2945">
            <v>546080</v>
          </cell>
          <cell r="B2945" t="str">
            <v>Termostat pokojowy nastawny TA 3n, 5-30 °C, bez diody ostrzegawczej</v>
          </cell>
        </row>
        <row r="2946">
          <cell r="A2946" t="str">
            <v>546080K</v>
          </cell>
          <cell r="B2946" t="str">
            <v>Termostat pokojowy nastawny TA 3n, 5-30 °C, bez diody ostrzegawczej dla KOSPEL</v>
          </cell>
        </row>
        <row r="2947">
          <cell r="A2947">
            <v>546230</v>
          </cell>
          <cell r="B2947" t="str">
            <v>Termostat pokojowy nastawny TA 3n, 5-30 °C, z diodą z funkcją zima/lato</v>
          </cell>
        </row>
        <row r="2948">
          <cell r="A2948">
            <v>548501</v>
          </cell>
          <cell r="B2948" t="str">
            <v>Termostat TA3 do Fan-Coili, przełącznik Lato/Zima</v>
          </cell>
        </row>
        <row r="2949">
          <cell r="A2949">
            <v>55002000</v>
          </cell>
          <cell r="B2949" t="str">
            <v>Termoregulator LTC 143, DN32, 35 mm CPF, 50 kW, temp. otwarcia 60 st.C</v>
          </cell>
        </row>
        <row r="2950">
          <cell r="A2950">
            <v>55003600</v>
          </cell>
          <cell r="B2950" t="str">
            <v>Termoregulator LTC 171, DN50, 2" GW, 80 kW, temp. otwarcia 65 st.C</v>
          </cell>
        </row>
        <row r="2951">
          <cell r="A2951" t="str">
            <v>55030P</v>
          </cell>
          <cell r="B2951" t="str">
            <v>Dysza do palnika olejowego, 5,50 USgal/h, kąt rozpylania 30°</v>
          </cell>
        </row>
        <row r="2952">
          <cell r="A2952">
            <v>55044</v>
          </cell>
          <cell r="B2952" t="str">
            <v>Sonda LSM 02 3 x 1000 mm</v>
          </cell>
        </row>
        <row r="2953">
          <cell r="A2953" t="str">
            <v>55045HF</v>
          </cell>
          <cell r="B2953" t="str">
            <v>Dysza do palnika olejowego, 5,50 USgal/h, kąt rozpylania 45°, pierścieniowa</v>
          </cell>
        </row>
        <row r="2954">
          <cell r="A2954" t="str">
            <v>55045P</v>
          </cell>
          <cell r="B2954" t="str">
            <v>Dysza do palnika olejowego, 5,50 USgal/h, kąt rozpylania 45°</v>
          </cell>
        </row>
        <row r="2955">
          <cell r="A2955" t="str">
            <v>55045S</v>
          </cell>
          <cell r="B2955" t="str">
            <v>Dysza do palnika olejowego, 5,50 USgal/h, kąt rozpylania 45°</v>
          </cell>
        </row>
        <row r="2956">
          <cell r="A2956" t="str">
            <v>55045SF</v>
          </cell>
          <cell r="B2956" t="str">
            <v>Dysza do palnika olejowego, 5,50 USgal/h, kąt rozpylania 45°, pełna</v>
          </cell>
        </row>
        <row r="2957">
          <cell r="A2957" t="str">
            <v>55060HF</v>
          </cell>
          <cell r="B2957" t="str">
            <v>Dysza do palnika olejowego, 5,50 USgal/h, kąt rozpylania 60°, pierścieniowa</v>
          </cell>
        </row>
        <row r="2958">
          <cell r="A2958" t="str">
            <v>55060P</v>
          </cell>
          <cell r="B2958" t="str">
            <v>Dysza do palnika olejowego, 5,50 USgal/h, kąt rozpylania 60°</v>
          </cell>
        </row>
        <row r="2959">
          <cell r="A2959" t="str">
            <v>55060S</v>
          </cell>
          <cell r="B2959" t="str">
            <v>Dysza do palnika olejowego, 5,50 USgal/h, kąt rozpylania 60°</v>
          </cell>
        </row>
        <row r="2960">
          <cell r="A2960" t="str">
            <v>55060SF</v>
          </cell>
          <cell r="B2960" t="str">
            <v>Dysza do palnika olejowego, 5,50 USgal/h, kąt rozpylania 60°, pełna</v>
          </cell>
        </row>
        <row r="2961">
          <cell r="A2961" t="str">
            <v>55060SS</v>
          </cell>
          <cell r="B2961" t="str">
            <v>Dysza do palnika olejowego, 5,50 USgal/h, kąt rozpylania 60°</v>
          </cell>
        </row>
        <row r="2962">
          <cell r="A2962" t="str">
            <v>55060W</v>
          </cell>
          <cell r="B2962" t="str">
            <v>Dysza do palnika olejowego, 5,50 USgal/h, kąt rozpylania 60°</v>
          </cell>
        </row>
        <row r="2963">
          <cell r="A2963">
            <v>55080</v>
          </cell>
          <cell r="B2963" t="str">
            <v>Bezprzewodowy czujnik detekcji wycieku ECO</v>
          </cell>
        </row>
        <row r="2964">
          <cell r="A2964" t="str">
            <v>55080HF</v>
          </cell>
          <cell r="B2964" t="str">
            <v>Dysza do palnika olejowego, 5,50 USgal/h, kąt rozpylania 80°, pierścieniowa</v>
          </cell>
        </row>
        <row r="2965">
          <cell r="A2965" t="str">
            <v>55080SF</v>
          </cell>
          <cell r="B2965" t="str">
            <v>Dysza do palnika olejowego, 5,50 USgal/h, kąt rozpylania 80°, pełna</v>
          </cell>
        </row>
        <row r="2966">
          <cell r="A2966">
            <v>55100</v>
          </cell>
          <cell r="B2966" t="str">
            <v>Sonda do OAWD-8</v>
          </cell>
        </row>
        <row r="2967">
          <cell r="A2967">
            <v>55105</v>
          </cell>
          <cell r="B2967" t="str">
            <v>Detektor wody i oleju OAWD-8</v>
          </cell>
        </row>
        <row r="2968">
          <cell r="A2968" t="str">
            <v>5516045</v>
          </cell>
          <cell r="B2968" t="str">
            <v>Zawór przeponowy 3/4NPT</v>
          </cell>
        </row>
        <row r="2969">
          <cell r="A2969" t="str">
            <v>5521259</v>
          </cell>
          <cell r="B2969" t="str">
            <v>Zawór przeponowy 310 MA 15,6bar</v>
          </cell>
        </row>
        <row r="2970">
          <cell r="A2970" t="str">
            <v>5521260</v>
          </cell>
          <cell r="B2970" t="str">
            <v>Zawór przeponowy 430 MA 15,6bar</v>
          </cell>
        </row>
        <row r="2971">
          <cell r="A2971" t="str">
            <v>5530092</v>
          </cell>
          <cell r="B2971" t="str">
            <v>Zamknięcie reglera</v>
          </cell>
        </row>
        <row r="2972">
          <cell r="A2972">
            <v>55312</v>
          </cell>
          <cell r="B2972" t="str">
            <v>Sonda LST 12 1000 mm</v>
          </cell>
        </row>
        <row r="2973">
          <cell r="A2973">
            <v>555002</v>
          </cell>
          <cell r="B2973" t="str">
            <v>Tuleja zanurzeniowa 7 x 8 mm, długość 100 mm, G1/2"</v>
          </cell>
        </row>
        <row r="2974">
          <cell r="A2974">
            <v>555004</v>
          </cell>
          <cell r="B2974" t="str">
            <v>Tuleja zanurzeniowa 7 x 8 mm, długość 120 mm, G1/2"</v>
          </cell>
        </row>
        <row r="2975">
          <cell r="A2975">
            <v>555012</v>
          </cell>
          <cell r="B2975" t="str">
            <v>Tuleja zanurzeniowa 15 x 16 mm, długość 100 mm, na 3 czujniki, G1/2"</v>
          </cell>
        </row>
        <row r="2976">
          <cell r="A2976">
            <v>555014</v>
          </cell>
          <cell r="B2976" t="str">
            <v>Tuleja zanurzeniowa 15 x 16 mm, długość 120 mm, na 3 czujniki, G1/2"</v>
          </cell>
        </row>
        <row r="2977">
          <cell r="A2977">
            <v>555034</v>
          </cell>
          <cell r="B2977" t="str">
            <v>Tuleja zanurzeniowa 15 x 16 mm,  długość 100 mm, G1/2"</v>
          </cell>
        </row>
        <row r="2978">
          <cell r="A2978">
            <v>555035</v>
          </cell>
          <cell r="B2978" t="str">
            <v>Tuleja zanurzeniowa 15 x 16 mm, długość 120 mm, G1/2"</v>
          </cell>
        </row>
        <row r="2979">
          <cell r="A2979" t="str">
            <v>55509S</v>
          </cell>
          <cell r="B2979" t="str">
            <v>Sonda # prętowa CNS 01</v>
          </cell>
        </row>
        <row r="2980">
          <cell r="A2980">
            <v>55552</v>
          </cell>
          <cell r="B2980" t="str">
            <v>Sonda elastyczna pojemnościowa EFM</v>
          </cell>
        </row>
        <row r="2981">
          <cell r="A2981">
            <v>55555</v>
          </cell>
          <cell r="B2981" t="str">
            <v>Sonda elastyczna do EFM + Przedwzmacniacz</v>
          </cell>
        </row>
        <row r="2982">
          <cell r="A2982">
            <v>556301</v>
          </cell>
          <cell r="B2982" t="str">
            <v>Pokrętło ze skalą 0-90 °C do TR 2</v>
          </cell>
        </row>
        <row r="2983">
          <cell r="A2983">
            <v>556310</v>
          </cell>
          <cell r="B2983" t="str">
            <v>Pokrętło do termostatu TR2 INDEX</v>
          </cell>
        </row>
        <row r="2984">
          <cell r="A2984">
            <v>556313</v>
          </cell>
          <cell r="B2984" t="str">
            <v>Pokrętło do termostatu, 40 - 210C, średnica 42 mm</v>
          </cell>
        </row>
        <row r="2985">
          <cell r="A2985">
            <v>556326</v>
          </cell>
          <cell r="B2985" t="str">
            <v>Pokrętło do termostatu TR2/TR3/TRZ, fi 42 mm, zakres temperatur 50-300 °C</v>
          </cell>
        </row>
        <row r="2986">
          <cell r="A2986">
            <v>556343</v>
          </cell>
          <cell r="B2986" t="str">
            <v>Pokrętło do termostatu 0-40 °C</v>
          </cell>
        </row>
        <row r="2987">
          <cell r="A2987">
            <v>556360</v>
          </cell>
          <cell r="B2987" t="str">
            <v>Pokrętło do termostatu TR2  -30/30°C</v>
          </cell>
        </row>
        <row r="2988">
          <cell r="A2988">
            <v>556503</v>
          </cell>
          <cell r="B2988" t="str">
            <v>Podkładka do TR2 czarna</v>
          </cell>
        </row>
        <row r="2989">
          <cell r="A2989">
            <v>556557</v>
          </cell>
          <cell r="B2989" t="str">
            <v>Sprężyna dociskowa w kształcie bramki</v>
          </cell>
        </row>
        <row r="2990">
          <cell r="A2990">
            <v>556979</v>
          </cell>
          <cell r="B2990" t="str">
            <v>Wkręt ograniczający do TR2</v>
          </cell>
        </row>
        <row r="2991">
          <cell r="A2991" t="str">
            <v>5607012500A</v>
          </cell>
          <cell r="B2991" t="str">
            <v>Termomanometr okrągły, fi 43 mm, zakr. ciśn. 0-4 bar, zakr. temp. 0-120 °C, kapilara 1000mm, przyłącze 1/4", obudowa czarna, tarcza biała, czarne napisy, czarny wskaźnik</v>
          </cell>
        </row>
        <row r="2992">
          <cell r="A2992" t="str">
            <v>5607013500A</v>
          </cell>
          <cell r="B2992" t="str">
            <v>Termomanometr okrągły, fi 43 mm, zakr. ciśn. 0-4 bar, zakr. temp. 0-120 °C, kapilara 1500 mm, przyłącze 1/4", obudowa czarna, tarcza biała, czarne napisy, czarny wskaźnik</v>
          </cell>
        </row>
        <row r="2993">
          <cell r="A2993" t="str">
            <v>5605045</v>
          </cell>
          <cell r="B2993" t="str">
            <v>Zawór nadmiarowy 5000 1" 15,6bar</v>
          </cell>
        </row>
        <row r="2994">
          <cell r="A2994">
            <v>560551</v>
          </cell>
          <cell r="B2994" t="str">
            <v>Czujnik gazu RGm (metan)</v>
          </cell>
        </row>
        <row r="2995">
          <cell r="A2995" t="str">
            <v>5617012600A</v>
          </cell>
          <cell r="B2995" t="str">
            <v>Termomanometr okrągły, fi 43 mm, zakr. ciśn. 0-4 bar, zakr. temp. 0-120 °C, kapilara 1000mm, przyłącze 1/4", obudowa biała, tarcza biała, czarne napisy, czarny wskaźnik</v>
          </cell>
        </row>
        <row r="2996">
          <cell r="A2996">
            <v>56100</v>
          </cell>
          <cell r="B2996" t="str">
            <v>RotaFox MLS10 przełącznik łopatkowy</v>
          </cell>
        </row>
        <row r="2997">
          <cell r="A2997">
            <v>56109</v>
          </cell>
          <cell r="B2997" t="str">
            <v>Wyświetlacz do SONARFOX UST 02</v>
          </cell>
        </row>
        <row r="2998">
          <cell r="A2998" t="str">
            <v>5611249</v>
          </cell>
          <cell r="B2998" t="str">
            <v>Zawór nadmiarowy 15,6bar</v>
          </cell>
        </row>
        <row r="2999">
          <cell r="A2999">
            <v>5615</v>
          </cell>
          <cell r="B2999" t="str">
            <v>Sterownik do pompy SIMKA SF300W</v>
          </cell>
        </row>
        <row r="3000">
          <cell r="A3000">
            <v>56155</v>
          </cell>
          <cell r="B3000" t="str">
            <v>Magnes testowy # do VibraFox</v>
          </cell>
        </row>
        <row r="3001">
          <cell r="A3001">
            <v>56164</v>
          </cell>
          <cell r="B3001" t="str">
            <v>Wibracyjny czujnik wartości granicznej VibraFox-GVG 10, 3/4'' GZ, 69 mm</v>
          </cell>
        </row>
        <row r="3002">
          <cell r="A3002">
            <v>56165</v>
          </cell>
          <cell r="B3002" t="str">
            <v>Wibracyjny czujnik wartości granicznej VibraFox-GVG 10, 1'' GZ, 69 mm</v>
          </cell>
        </row>
        <row r="3003">
          <cell r="A3003">
            <v>56166</v>
          </cell>
          <cell r="B3003" t="str">
            <v>Wibracyjny czujnik wartości granicznej VibraFox-GVG 11, 3/4'' GZ, 69 mm</v>
          </cell>
        </row>
        <row r="3004">
          <cell r="A3004">
            <v>56167</v>
          </cell>
          <cell r="B3004" t="str">
            <v>Wibracyjny czujnik wartości granicznej VibraFox-GVG 11, 1'' GZ, 69 mm</v>
          </cell>
        </row>
        <row r="3005">
          <cell r="A3005">
            <v>56168</v>
          </cell>
          <cell r="B3005" t="str">
            <v>Wibracyjny czujnik wartości granicznej VibraFox-GVG 12, 3/4'' GZ, 69 mm</v>
          </cell>
        </row>
        <row r="3006">
          <cell r="A3006">
            <v>56169</v>
          </cell>
          <cell r="B3006" t="str">
            <v>Wibracyjny czujnik wartości granicznej VibraFox-GVG 12, 1'' GZ, 69 mm</v>
          </cell>
        </row>
        <row r="3007">
          <cell r="A3007">
            <v>56170</v>
          </cell>
          <cell r="B3007" t="str">
            <v>Wibracyjny czujnik wartości granicznej VibraFox-GVG 13, 3/4'' GZ, 117 mm</v>
          </cell>
        </row>
        <row r="3008">
          <cell r="A3008">
            <v>56171</v>
          </cell>
          <cell r="B3008" t="str">
            <v>Wibracyjny czujnik wartości granicznej VibraFox-GVG 13, 1'' GZ, 117 mm</v>
          </cell>
        </row>
        <row r="3009">
          <cell r="A3009">
            <v>56172</v>
          </cell>
          <cell r="B3009" t="str">
            <v>Wibracyjny czujnik wartości granicznej VibraFox-GVG 14, 3/4'' GZ, 117 mm</v>
          </cell>
        </row>
        <row r="3010">
          <cell r="A3010">
            <v>56173</v>
          </cell>
          <cell r="B3010" t="str">
            <v>Wibracyjny czujnik wartości granicznej VibraFox-GVG 14, 1'' GZ, 117 mm</v>
          </cell>
        </row>
        <row r="3011">
          <cell r="A3011">
            <v>5626345</v>
          </cell>
          <cell r="B3011" t="str">
            <v>Zawór nadmiarowy 25 1 1/4" 15,6bar</v>
          </cell>
        </row>
        <row r="3012">
          <cell r="A3012">
            <v>569011</v>
          </cell>
          <cell r="B3012" t="str">
            <v>Czujnik szczypcowy</v>
          </cell>
        </row>
        <row r="3013">
          <cell r="A3013">
            <v>569853</v>
          </cell>
          <cell r="B3013" t="str">
            <v>Sonda HT do termometru TM7 oraz TMD7, o długości 700 mm</v>
          </cell>
        </row>
        <row r="3014">
          <cell r="A3014">
            <v>569866</v>
          </cell>
          <cell r="B3014" t="str">
            <v>Sonda stykowa do pom.temp.pow.max 450°C</v>
          </cell>
        </row>
        <row r="3015">
          <cell r="A3015">
            <v>569867</v>
          </cell>
          <cell r="B3015" t="str">
            <v>Czujnik temperatury cieczy i gazu do 900°C</v>
          </cell>
        </row>
        <row r="3016">
          <cell r="A3016">
            <v>569868</v>
          </cell>
          <cell r="B3016" t="str">
            <v>Czujnik temp. igłowy do 600 st.C</v>
          </cell>
        </row>
        <row r="3017">
          <cell r="A3017">
            <v>57020400</v>
          </cell>
          <cell r="B3017" t="str">
            <v>Termostat 70 st.C do zaworu VTC 500</v>
          </cell>
        </row>
        <row r="3018">
          <cell r="A3018">
            <v>574122</v>
          </cell>
          <cell r="B3018" t="str">
            <v>Gniazdo sensora 2FO (ST) - blok</v>
          </cell>
        </row>
        <row r="3019">
          <cell r="A3019">
            <v>578090</v>
          </cell>
          <cell r="B3019" t="str">
            <v>Programowalny termostat pkojowy IMIT BLUE</v>
          </cell>
        </row>
        <row r="3020">
          <cell r="A3020">
            <v>58735</v>
          </cell>
          <cell r="B3020" t="str">
            <v>Zestaw 35 szt. nasadek i końcówek 1/4 CRV PROLINE - nie brandowane</v>
          </cell>
        </row>
        <row r="3021">
          <cell r="A3021" t="str">
            <v>58G145</v>
          </cell>
          <cell r="B3021" t="str">
            <v>Wkrętak akumulatorowy 4.8V, Ni-Cd/0.8A</v>
          </cell>
        </row>
        <row r="3022">
          <cell r="A3022" t="str">
            <v>58G486</v>
          </cell>
          <cell r="B3022" t="str">
            <v>Pilarka tarczowa 1200W, tarcza 185x20 mm, karton</v>
          </cell>
        </row>
        <row r="3023">
          <cell r="A3023" t="str">
            <v>58G716</v>
          </cell>
          <cell r="B3023" t="str">
            <v>Wiertarka udarowa 650 W, uchwyt kluczykowy 13 mm, walizka - do brandowania</v>
          </cell>
        </row>
        <row r="3024">
          <cell r="A3024" t="str">
            <v>59G086</v>
          </cell>
          <cell r="B3024" t="str">
            <v>Szlifierka kątowa 860W, tarcza 125x22,2mm - do obrandowania</v>
          </cell>
        </row>
        <row r="3025">
          <cell r="A3025">
            <v>60000</v>
          </cell>
          <cell r="B3025" t="str">
            <v>Zawór bezpieczeństwa KBD, 6 bar, 1/2" x 3/4"</v>
          </cell>
        </row>
        <row r="3026">
          <cell r="A3026">
            <v>60010</v>
          </cell>
          <cell r="B3026" t="str">
            <v>Zawór bezpieczeństwa KBD, 6 bar, 3/4" x 1" test</v>
          </cell>
        </row>
        <row r="3027">
          <cell r="A3027">
            <v>60020</v>
          </cell>
          <cell r="B3027" t="str">
            <v>Zawór bezpieczeństwa KBD, 6 bar, GW 1" x GW 1 1/4"</v>
          </cell>
        </row>
        <row r="3028">
          <cell r="A3028">
            <v>60030</v>
          </cell>
          <cell r="B3028" t="str">
            <v>Zawór bezpieczeństwa KBD, 6 bar, GW 1 1/4" x GW 1 1/2"</v>
          </cell>
        </row>
        <row r="3029">
          <cell r="A3029" t="str">
            <v>60030A</v>
          </cell>
          <cell r="B3029" t="str">
            <v>Dysza do palnika olejowego, 6,00 USgal/h, kąt rozpylania 30°</v>
          </cell>
        </row>
        <row r="3030">
          <cell r="A3030">
            <v>60040</v>
          </cell>
          <cell r="B3030" t="str">
            <v>Zawór bezpieczeństwa KBD, 6 bar, GW 1 1/2" x GW 2"</v>
          </cell>
        </row>
        <row r="3031">
          <cell r="A3031" t="str">
            <v>60045HF</v>
          </cell>
          <cell r="B3031" t="str">
            <v>Dysza do palnika olejowego, 6,00 USgal/h, kąt rozpylania 45°, pierścieniowa</v>
          </cell>
        </row>
        <row r="3032">
          <cell r="A3032" t="str">
            <v>60045P</v>
          </cell>
          <cell r="B3032" t="str">
            <v>Dysza do palnika olejowego, 6,00 USgal/h, kąt rozpylania 45°</v>
          </cell>
        </row>
        <row r="3033">
          <cell r="A3033" t="str">
            <v>60045SF</v>
          </cell>
          <cell r="B3033" t="str">
            <v>Dysza do palnika olejowego, 6,00 USgal/h, kąt rozpylania 45°, pełna</v>
          </cell>
        </row>
        <row r="3034">
          <cell r="A3034">
            <v>60050</v>
          </cell>
          <cell r="B3034" t="str">
            <v>Zawór bezpieczeństwa KBD, 6 bar, GW 2" x GW 2 1/2"</v>
          </cell>
        </row>
        <row r="3035">
          <cell r="A3035" t="str">
            <v>60060HF</v>
          </cell>
          <cell r="B3035" t="str">
            <v>Dysza do palnika olejowego, 6,00 USgal/h, kąt rozpylania 60°, pierścieniowa</v>
          </cell>
        </row>
        <row r="3036">
          <cell r="A3036" t="str">
            <v>60060P</v>
          </cell>
          <cell r="B3036" t="str">
            <v>Dysza do palnika olejowego, 6,00 USgal/h, kąt rozpylania 60°</v>
          </cell>
        </row>
        <row r="3037">
          <cell r="A3037" t="str">
            <v>60060SF</v>
          </cell>
          <cell r="B3037" t="str">
            <v>Dysza do palnika olejowego, 6,00 USgal/h, kąt rozpylania 60°, pełna</v>
          </cell>
        </row>
        <row r="3038">
          <cell r="A3038" t="str">
            <v>60060SS</v>
          </cell>
          <cell r="B3038" t="str">
            <v>Dysza do palnika olejowego, 6,00 USgal/h, kąt rozpylania 60°</v>
          </cell>
        </row>
        <row r="3039">
          <cell r="A3039" t="str">
            <v>60080HF</v>
          </cell>
          <cell r="B3039" t="str">
            <v>Dysza do palnika olejowego, 6,00 USgal/h, kąt rozpylania 80°, pierścieniowa</v>
          </cell>
        </row>
        <row r="3040">
          <cell r="A3040" t="str">
            <v>60080SF</v>
          </cell>
          <cell r="B3040" t="str">
            <v>Dysza do palnika olejowego, 6,00 USgal/h, kąt rozpylania 80°, pełna</v>
          </cell>
        </row>
        <row r="3041">
          <cell r="A3041">
            <v>61101</v>
          </cell>
          <cell r="B3041" t="str">
            <v>Transformator zapłon.EBI 052F0030</v>
          </cell>
        </row>
        <row r="3042">
          <cell r="A3042">
            <v>61111</v>
          </cell>
          <cell r="B3042" t="str">
            <v>Transformator ZM 20/10 4042 517</v>
          </cell>
        </row>
        <row r="3043">
          <cell r="A3043">
            <v>61113</v>
          </cell>
          <cell r="B3043" t="str">
            <v>Transformator ZM20/10 509</v>
          </cell>
        </row>
        <row r="3044">
          <cell r="A3044">
            <v>61203</v>
          </cell>
          <cell r="B3044" t="str">
            <v>Transformator</v>
          </cell>
        </row>
        <row r="3045">
          <cell r="A3045">
            <v>61205</v>
          </cell>
          <cell r="B3045" t="str">
            <v>Transformator 8/20 PM 230V FIDA</v>
          </cell>
        </row>
        <row r="3046">
          <cell r="A3046">
            <v>61208</v>
          </cell>
          <cell r="B3046" t="str">
            <v>Transformator FIDA 6/25 PM 25%</v>
          </cell>
        </row>
        <row r="3047">
          <cell r="A3047">
            <v>61401</v>
          </cell>
          <cell r="B3047" t="str">
            <v>Transformator Satronic ZT930</v>
          </cell>
        </row>
        <row r="3048">
          <cell r="A3048">
            <v>61020</v>
          </cell>
          <cell r="B3048" t="str">
            <v>Lampka alarmowa z buczkiem</v>
          </cell>
        </row>
        <row r="3049">
          <cell r="A3049">
            <v>61150</v>
          </cell>
          <cell r="B3049" t="str">
            <v>GRM - detektor</v>
          </cell>
        </row>
        <row r="3050">
          <cell r="A3050">
            <v>61151</v>
          </cell>
          <cell r="B3050" t="str">
            <v>Sensor - czujnik dymu</v>
          </cell>
        </row>
        <row r="3051">
          <cell r="A3051">
            <v>61167</v>
          </cell>
          <cell r="B3051" t="str">
            <v>Czujnik gazu 1510</v>
          </cell>
        </row>
        <row r="3052">
          <cell r="A3052">
            <v>61168</v>
          </cell>
          <cell r="B3052" t="str">
            <v>Czujnik gazu 1530</v>
          </cell>
        </row>
        <row r="3053">
          <cell r="A3053">
            <v>61184</v>
          </cell>
          <cell r="B3053" t="str">
            <v>Czujnik gazu GS1.1 Metan</v>
          </cell>
        </row>
        <row r="3054">
          <cell r="A3054" t="str">
            <v>61188A</v>
          </cell>
          <cell r="B3054" t="str">
            <v>Sensor gazu - metan</v>
          </cell>
        </row>
        <row r="3055">
          <cell r="A3055">
            <v>616050</v>
          </cell>
          <cell r="B3055" t="str">
            <v>Dławik dwudrogowy 1 1/2'', śrubunki 8/10/12 mm</v>
          </cell>
        </row>
        <row r="3056">
          <cell r="A3056">
            <v>616060</v>
          </cell>
          <cell r="B3056" t="str">
            <v>Dławik trójdrogowy 1 1/2'', śrubunki 8/10/12 mm</v>
          </cell>
        </row>
        <row r="3057">
          <cell r="A3057">
            <v>62</v>
          </cell>
          <cell r="B3057" t="str">
            <v>Siłownik Typ 60, 3-punktowy, 24V AC, 2 min, 5 Nm (62, 12000100)</v>
          </cell>
        </row>
        <row r="3058">
          <cell r="A3058">
            <v>62005</v>
          </cell>
          <cell r="B3058" t="str">
            <v>Zestaw startowy do bezprzewodowej detekcji wycieku z zaworem 2 x GW G1”, 2 bezprzewodowe czujniki detekcji wycieku ECO w komplecie</v>
          </cell>
        </row>
        <row r="3059">
          <cell r="A3059">
            <v>6200599</v>
          </cell>
          <cell r="B3059" t="str">
            <v>Zestaw startowy do bezprzewodowej detekcji wycieku z zaworem 2 x GW G1”, 2 bezprzewodowe czujniki detekcji wycieku ECO w komplecie - bez instrukcji</v>
          </cell>
        </row>
        <row r="3060">
          <cell r="A3060">
            <v>62006</v>
          </cell>
          <cell r="B3060" t="str">
            <v>Zestaw startowy do bezprzewodowej detekcji wycieku z zaworem 2 x GW G3/4”, 2 bezprzewodowe czujniki detekcji wycieku ECO w komplecie</v>
          </cell>
        </row>
        <row r="3061">
          <cell r="A3061">
            <v>6200699</v>
          </cell>
          <cell r="B3061" t="str">
            <v>Zestaw startowy do bezprzewodowej detekcji wycieku z zaworem 2 x GW G3/4”, 2 bezprzewodowe czujniki detekcji wycieku ECO w komplecie - bez instrukcji</v>
          </cell>
        </row>
        <row r="3062">
          <cell r="A3062">
            <v>62230</v>
          </cell>
          <cell r="B3062" t="str">
            <v>ME 5 Urządzenie testujące do czujników wartości granicznej GWG</v>
          </cell>
        </row>
        <row r="3063">
          <cell r="A3063">
            <v>62301</v>
          </cell>
          <cell r="B3063" t="str">
            <v>Urządzenie do testowania termistorowych czujników wartości granicznej GWG, GPR 4</v>
          </cell>
        </row>
        <row r="3064">
          <cell r="A3064" t="str">
            <v>63001L</v>
          </cell>
          <cell r="B3064" t="str">
            <v>Kurek manometryczny przelotowy, 2 x GW G1/4", PN 4</v>
          </cell>
        </row>
        <row r="3065">
          <cell r="A3065" t="str">
            <v>63002L</v>
          </cell>
          <cell r="B3065" t="str">
            <v>Kurek manometryczny, 2 x 3/8" GW, PN 4</v>
          </cell>
        </row>
        <row r="3066">
          <cell r="A3066">
            <v>63003</v>
          </cell>
          <cell r="B3066" t="str">
            <v>Kurek manometryczny przelotowy, 2 x GW G1/2", PN 16</v>
          </cell>
        </row>
        <row r="3067">
          <cell r="A3067" t="str">
            <v>63003L</v>
          </cell>
          <cell r="B3067" t="str">
            <v>Kurek manometryczny przelotowy, 2 x GW G1/2", PN 4</v>
          </cell>
        </row>
        <row r="3068">
          <cell r="A3068" t="str">
            <v>63003L99</v>
          </cell>
          <cell r="B3068" t="str">
            <v>Kurek manometryczny, 2 x 1/2" GW, PN 4 - bez opakowania</v>
          </cell>
        </row>
        <row r="3069">
          <cell r="A3069" t="str">
            <v>63003W</v>
          </cell>
          <cell r="B3069" t="str">
            <v>Kurek manometryczny 2 x G1/2" GW PN10</v>
          </cell>
        </row>
        <row r="3070">
          <cell r="A3070">
            <v>63011</v>
          </cell>
          <cell r="B3070" t="str">
            <v>Kurek manometryczny przelotowy, GW G1/4" x G1/4", PN 6</v>
          </cell>
        </row>
        <row r="3071">
          <cell r="A3071">
            <v>63012</v>
          </cell>
          <cell r="B3071" t="str">
            <v>Kurek manometryczny przelotowy, GW G3/8" x G3/8", PN 16</v>
          </cell>
        </row>
        <row r="3072">
          <cell r="A3072">
            <v>63013</v>
          </cell>
          <cell r="B3072" t="str">
            <v>Kurek manometryczny przelotowy, GW G1/2" x G1/2", PN 16</v>
          </cell>
        </row>
        <row r="3073">
          <cell r="A3073">
            <v>63019</v>
          </cell>
          <cell r="B3073" t="str">
            <v>Osłona gumowa na manometr fi  - 63 czarna</v>
          </cell>
        </row>
        <row r="3074">
          <cell r="A3074">
            <v>630220</v>
          </cell>
          <cell r="B3074" t="str">
            <v>Zestaw bitów 22 szt. + wkrętak z rękojeścią pistoletową i grzechotką - nie brandowane</v>
          </cell>
        </row>
        <row r="3075">
          <cell r="A3075">
            <v>63030</v>
          </cell>
          <cell r="B3075" t="str">
            <v>Osłona gumowa na manometr  fi 100 mm- czarna</v>
          </cell>
        </row>
        <row r="3076">
          <cell r="A3076">
            <v>63031</v>
          </cell>
          <cell r="B3076" t="str">
            <v>Kurek manometryczny przelotowy z przyciskiem, 2 x GW G1/2", MOP 5, niklowany</v>
          </cell>
        </row>
        <row r="3077">
          <cell r="A3077">
            <v>63041</v>
          </cell>
          <cell r="B3077" t="str">
            <v>Kurek manometryczny przelotowy, G1/2" x GW G1/2", z przyłączem kontrolnym GZ M20 x 1,5, PN 250</v>
          </cell>
        </row>
        <row r="3078">
          <cell r="A3078" t="str">
            <v>63051P</v>
          </cell>
          <cell r="B3078" t="str">
            <v>Rurka syfonowa spiralna, mufa 1/2" x przyłącze do wspawania, stal konstrukcyjna 1.0308</v>
          </cell>
        </row>
        <row r="3079">
          <cell r="A3079">
            <v>63052</v>
          </cell>
          <cell r="B3079" t="str">
            <v>Redukcja do manometru, 1/4" x 1/8"</v>
          </cell>
        </row>
        <row r="3080">
          <cell r="A3080">
            <v>63054</v>
          </cell>
          <cell r="B3080" t="str">
            <v>Redukcja do manometru, 1/4" x 1/2"</v>
          </cell>
        </row>
        <row r="3081">
          <cell r="A3081">
            <v>63056</v>
          </cell>
          <cell r="B3081" t="str">
            <v>Redukcja, G3/8 x G1/4</v>
          </cell>
        </row>
        <row r="3082">
          <cell r="A3082">
            <v>63058</v>
          </cell>
          <cell r="B3082" t="str">
            <v>Redukcja, G1/2 x G1/4</v>
          </cell>
        </row>
        <row r="3083">
          <cell r="A3083">
            <v>63081</v>
          </cell>
          <cell r="B3083" t="str">
            <v>Rurka syfonowa spiralna, 2 x 1/2" GZ, stal konstrukcyjna 1.0308, PN25</v>
          </cell>
        </row>
        <row r="3084">
          <cell r="A3084" t="str">
            <v>63081P</v>
          </cell>
          <cell r="B3084" t="str">
            <v>Rurka syfonowa spiralna, 2 x G1/2", PN25, stal konstrukcyjna 1.0308</v>
          </cell>
        </row>
        <row r="3085">
          <cell r="A3085" t="str">
            <v>63082P</v>
          </cell>
          <cell r="B3085" t="str">
            <v>Rurka syfonowa spiralna, 1/2"GZ x przyłącze do wspawania, stal konstrukcyjna 1.0308</v>
          </cell>
        </row>
        <row r="3086">
          <cell r="A3086" t="str">
            <v>63085P</v>
          </cell>
          <cell r="B3086" t="str">
            <v>Rurka syfonowa U-rurka, 2 x G1/2", PN25, stal konstrukcyjna 1.0308</v>
          </cell>
        </row>
        <row r="3087">
          <cell r="A3087">
            <v>63090</v>
          </cell>
          <cell r="B3087" t="str">
            <v>Kurek manometryczny chemiczny, 2 x 1/2" (mufa)</v>
          </cell>
        </row>
        <row r="3088">
          <cell r="A3088">
            <v>63092</v>
          </cell>
          <cell r="B3088" t="str">
            <v>Kurek manometryczny przelotowy, G1/2" x GW G1/2", PN 250</v>
          </cell>
        </row>
        <row r="3089">
          <cell r="A3089">
            <v>63122</v>
          </cell>
          <cell r="B3089" t="str">
            <v>Manometr grzewczy RF 50 RAD, fi 50 mm, 0-6 bar, 1/4'' rad, kl. 2.5</v>
          </cell>
        </row>
        <row r="3090">
          <cell r="A3090">
            <v>63123</v>
          </cell>
          <cell r="B3090" t="str">
            <v>Manometr grzewczy RF 50 RAD, fi 50 mm, 0-10 bar, 1/4'' rad, kl. 2.5</v>
          </cell>
        </row>
        <row r="3091">
          <cell r="A3091">
            <v>63124</v>
          </cell>
          <cell r="B3091" t="str">
            <v>Manometr grzewczy RF 50 RAD, fi 50 mm, 0-16 bar, 1/4'' rad, kl. 2.5</v>
          </cell>
        </row>
        <row r="3092">
          <cell r="A3092">
            <v>63127</v>
          </cell>
          <cell r="B3092" t="str">
            <v>Manometr grzewczy RF 50 AX, fi 50 mm, 0-6 bar, 1/4'' ax, kl. 2.5</v>
          </cell>
        </row>
        <row r="3093">
          <cell r="A3093">
            <v>63128</v>
          </cell>
          <cell r="B3093" t="str">
            <v>Manometr grzewczy RF 50 AX, fi 50 mm, 0-10 bar, 1/4'' ax, kl. 2.5</v>
          </cell>
        </row>
        <row r="3094">
          <cell r="A3094">
            <v>63129</v>
          </cell>
          <cell r="B3094" t="str">
            <v>Manometr grzewczy RF 50 AX, fi 50 mm, 0-16 bar, 1/4'' ax, kl. 2.5</v>
          </cell>
        </row>
        <row r="3095">
          <cell r="A3095">
            <v>63147</v>
          </cell>
          <cell r="B3095" t="str">
            <v>Rurka manometryczna 1/2"</v>
          </cell>
        </row>
        <row r="3096">
          <cell r="A3096">
            <v>63149</v>
          </cell>
          <cell r="B3096" t="str">
            <v>Rurka manometryczna 1/2" z wyjściem prostopadłym</v>
          </cell>
        </row>
        <row r="3097">
          <cell r="A3097">
            <v>63152</v>
          </cell>
          <cell r="B3097" t="str">
            <v>Rurka manometryczna spiralna 1/2", kwasoodporna</v>
          </cell>
        </row>
        <row r="3098">
          <cell r="A3098">
            <v>63155</v>
          </cell>
          <cell r="B3098" t="str">
            <v>Redukcja mos.do manometru GW 1/2" - GZ M 20 x 1,5</v>
          </cell>
        </row>
        <row r="3099">
          <cell r="A3099">
            <v>63156</v>
          </cell>
          <cell r="B3099" t="str">
            <v>Redukcja mos.do manometru GZ 1/2" - GW M 20 x 1,5</v>
          </cell>
        </row>
        <row r="3100">
          <cell r="A3100">
            <v>63281</v>
          </cell>
          <cell r="B3100" t="str">
            <v>Hydromanometr HY 100 RAD, fi 100 mm, 0-0,6 bar, 1/2'' rad, kl. 1.6</v>
          </cell>
        </row>
        <row r="3101">
          <cell r="A3101">
            <v>63282</v>
          </cell>
          <cell r="B3101" t="str">
            <v>Hydromanometr HY 100 RAD, fi 100 mm, 0-1 bar, 1/2'' rad, kl. 1.6</v>
          </cell>
        </row>
        <row r="3102">
          <cell r="A3102">
            <v>63283</v>
          </cell>
          <cell r="B3102" t="str">
            <v>Hydromanometr HY 100 RAD, fi 100 mm, 0-1,6 bar, 1/2'' rad, kl. 1.6</v>
          </cell>
        </row>
        <row r="3103">
          <cell r="A3103">
            <v>63284</v>
          </cell>
          <cell r="B3103" t="str">
            <v>Hydromanometr HY 100 RAD, fi 100 mm, 0-2,5 bar, 1/2'' rad, kl. 1.6</v>
          </cell>
        </row>
        <row r="3104">
          <cell r="A3104">
            <v>63285</v>
          </cell>
          <cell r="B3104" t="str">
            <v>Hydromanometr HY 100 RAD, fi 100 mm, 0-4 bar, 1/2'' rad, kl. 1.6</v>
          </cell>
        </row>
        <row r="3105">
          <cell r="A3105">
            <v>63286</v>
          </cell>
          <cell r="B3105" t="str">
            <v>Hydromanometr HY 100 RAD, fi 100 mm, 0-6 bar, 1/2'' rad, kl. 1.6</v>
          </cell>
        </row>
        <row r="3106">
          <cell r="A3106">
            <v>63287</v>
          </cell>
          <cell r="B3106" t="str">
            <v>Hydromanometr HY 100 RAD, fi 100 mm, 0-10 bar, 1/2'' rad, kl. 1.6</v>
          </cell>
        </row>
        <row r="3107">
          <cell r="A3107">
            <v>63311</v>
          </cell>
          <cell r="B3107" t="str">
            <v>Termohydrometr TH80, 0,6 bar (0-6mWS)</v>
          </cell>
        </row>
        <row r="3108">
          <cell r="A3108">
            <v>63312</v>
          </cell>
          <cell r="B3108" t="str">
            <v>Termohydrometr TH80, 1 bar (0-10mWS)</v>
          </cell>
        </row>
        <row r="3109">
          <cell r="A3109">
            <v>63313</v>
          </cell>
          <cell r="B3109" t="str">
            <v>Termohydrometr TH80, 1,6 bar (0-16mWS)</v>
          </cell>
        </row>
        <row r="3110">
          <cell r="A3110">
            <v>63314</v>
          </cell>
          <cell r="B3110" t="str">
            <v>Termohydrometr TH80, 2,5 bar (0-25mWS)</v>
          </cell>
        </row>
        <row r="3111">
          <cell r="A3111">
            <v>63315</v>
          </cell>
          <cell r="B3111" t="str">
            <v>Termohydrometr TH80, 4 bar (0-40mWS)</v>
          </cell>
        </row>
        <row r="3112">
          <cell r="A3112">
            <v>63316</v>
          </cell>
          <cell r="B3112" t="str">
            <v>Termohydrometr TH80, 6 bar (0-60mWS)</v>
          </cell>
        </row>
        <row r="3113">
          <cell r="A3113">
            <v>63318</v>
          </cell>
          <cell r="B3113" t="str">
            <v>Termomanometr TM63, 4 bar  20-120st.C</v>
          </cell>
        </row>
        <row r="3114">
          <cell r="A3114">
            <v>63341</v>
          </cell>
          <cell r="B3114" t="str">
            <v>Termomanometr TM80, 4 bar  20-120st.C</v>
          </cell>
        </row>
        <row r="3115">
          <cell r="A3115">
            <v>6334199</v>
          </cell>
          <cell r="B3115" t="str">
            <v>Termomanometr TM80, 4 bar  20-120st.C - bez opakowania</v>
          </cell>
        </row>
        <row r="3116">
          <cell r="A3116" t="str">
            <v>63341R</v>
          </cell>
          <cell r="B3116" t="str">
            <v>Termomanometr TM80, 4 bar,   0-120st.C rad</v>
          </cell>
        </row>
        <row r="3117">
          <cell r="A3117" t="str">
            <v>63341R99</v>
          </cell>
          <cell r="B3117" t="str">
            <v>Termomanometr TM80, 4 bar,   0-120st.C rad - bez opakowania</v>
          </cell>
        </row>
        <row r="3118">
          <cell r="A3118">
            <v>63342</v>
          </cell>
          <cell r="B3118" t="str">
            <v>Termomanometr TM80, 6 bar  20-120st.C</v>
          </cell>
        </row>
        <row r="3119">
          <cell r="A3119">
            <v>6334299</v>
          </cell>
          <cell r="B3119" t="str">
            <v>Termomanometr TM80, 6 bar  20-120st.C - bez opakowania</v>
          </cell>
        </row>
        <row r="3120">
          <cell r="A3120">
            <v>63343</v>
          </cell>
          <cell r="B3120" t="str">
            <v>Termomanometr TM80, 10 bar  20-120st.C</v>
          </cell>
        </row>
        <row r="3121">
          <cell r="A3121">
            <v>6334399</v>
          </cell>
          <cell r="B3121" t="str">
            <v>Termomanometr TM80, 10 bar  20-120st.C - bez opakowania</v>
          </cell>
        </row>
        <row r="3122">
          <cell r="A3122">
            <v>634008</v>
          </cell>
          <cell r="B3122" t="str">
            <v>Licznik przepływu oleju VZO 4, 80 l/h, 1/8'' GW</v>
          </cell>
        </row>
        <row r="3123">
          <cell r="A3123">
            <v>634015</v>
          </cell>
          <cell r="B3123" t="str">
            <v>Licznik przepływu oleju VZO 8, 200 l/h, 1/4'' GW</v>
          </cell>
        </row>
        <row r="3124">
          <cell r="A3124">
            <v>634020</v>
          </cell>
          <cell r="B3124" t="str">
            <v>Licznik przepływu oleju VZO 20 RC, 1500 l/h, 3/4'' GZ</v>
          </cell>
        </row>
        <row r="3125">
          <cell r="A3125">
            <v>634065</v>
          </cell>
          <cell r="B3125" t="str">
            <v>Licznik przepływu oleju VZO 15 RC, 600 l/h, 1/2'' GZ</v>
          </cell>
        </row>
        <row r="3126">
          <cell r="A3126">
            <v>634066</v>
          </cell>
          <cell r="B3126" t="str">
            <v>Licznik przepływu oleju VZO 25 RC, 3000 l/h, 1'' GZ</v>
          </cell>
        </row>
        <row r="3127">
          <cell r="A3127">
            <v>634067</v>
          </cell>
          <cell r="B3127" t="str">
            <v>Licznik przepływu oleju VZO 40 RC, 9000 l/h, 1 1/2'' GZ</v>
          </cell>
        </row>
        <row r="3128">
          <cell r="A3128">
            <v>634072</v>
          </cell>
          <cell r="B3128" t="str">
            <v>Przyłącze do licznika VZO 40</v>
          </cell>
        </row>
        <row r="3129">
          <cell r="A3129">
            <v>634075</v>
          </cell>
          <cell r="B3129" t="str">
            <v>Licznik przepływu oleju VZO 15 FL, 600 l/h, DN15 kołnierzowe</v>
          </cell>
        </row>
        <row r="3130">
          <cell r="A3130">
            <v>634076</v>
          </cell>
          <cell r="B3130" t="str">
            <v>Licznik przepływu oleju VZO 25 FL, 3000 l/h, DN25 kołnierzowe</v>
          </cell>
        </row>
        <row r="3131">
          <cell r="A3131">
            <v>634077</v>
          </cell>
          <cell r="B3131" t="str">
            <v>Licznik przepływu oleju VZO 40 FL, 9000 l/h, DN40 kołnierzowe</v>
          </cell>
        </row>
        <row r="3132">
          <cell r="A3132">
            <v>634078</v>
          </cell>
          <cell r="B3132" t="str">
            <v>Licznik przepływu oleju VZO 50 FL, 30000 l/h, DN50 kołnierzowe</v>
          </cell>
        </row>
        <row r="3133">
          <cell r="A3133">
            <v>634079</v>
          </cell>
          <cell r="B3133" t="str">
            <v>Licznik przepływu oleju VZO 20 FL, 1500 l/h, DN20 kołnierzowe</v>
          </cell>
        </row>
        <row r="3134">
          <cell r="A3134">
            <v>634089</v>
          </cell>
          <cell r="B3134" t="str">
            <v>Licznik przepływu oleju VZO 4 RE x RV, 80 l/h, 1/8'' GW; 0,1 l/impuls</v>
          </cell>
        </row>
        <row r="3135">
          <cell r="A3135">
            <v>634090</v>
          </cell>
          <cell r="B3135" t="str">
            <v>Licznik przepływu oleju VZO 8 RE x RV0,1 ,200 l/h, 25 b 60st C  GW 1/4"</v>
          </cell>
        </row>
        <row r="3136">
          <cell r="A3136">
            <v>634091</v>
          </cell>
          <cell r="B3136" t="str">
            <v>Licznik przepływu oleju VZO 8 RE x RV, 200 l/h, 1/4'' GW; 1,0 l/impuls</v>
          </cell>
        </row>
        <row r="3137">
          <cell r="A3137">
            <v>634092</v>
          </cell>
          <cell r="B3137" t="str">
            <v>Licznik przepływu oleju VZO 15 RC x RV, 600 l/h, 1/2'' GZ; 0,1 l/impuls</v>
          </cell>
        </row>
        <row r="3138">
          <cell r="A3138">
            <v>634093</v>
          </cell>
          <cell r="B3138" t="str">
            <v>Licznik przepływu oleju VZO 15 RC x RV, 600 l/h, 1/2'' GZ; 1,0 l/impuls</v>
          </cell>
        </row>
        <row r="3139">
          <cell r="A3139">
            <v>634094</v>
          </cell>
          <cell r="B3139" t="str">
            <v>Licznik przepływu oleju VZO 20 RC x RV, 1500 l/h, 3/4'' GZ; 1,0 l/impuls</v>
          </cell>
        </row>
        <row r="3140">
          <cell r="A3140">
            <v>634096</v>
          </cell>
          <cell r="B3140" t="str">
            <v>Licznik przepływu oleju VZO 25 RC x RV, 3000 l/h, 1'' GZ; 1,0 l/impuls</v>
          </cell>
        </row>
        <row r="3141">
          <cell r="A3141">
            <v>634098</v>
          </cell>
          <cell r="B3141" t="str">
            <v>Licznik przepływu oleju VZO 40 RC x RV, 9000 l/h, 1 1/2'' GZ; 1,0 l/impuls</v>
          </cell>
        </row>
        <row r="3142">
          <cell r="A3142">
            <v>634099</v>
          </cell>
          <cell r="B3142" t="str">
            <v>Licznik przepływu oleju VZO 40 RC x RC 10,0 , 9000 l/h, 1 1/2'' GZ</v>
          </cell>
        </row>
        <row r="3143">
          <cell r="A3143">
            <v>634111</v>
          </cell>
          <cell r="B3143" t="str">
            <v>Licznik ol.VZO 50 FL RV10 30000l/h</v>
          </cell>
        </row>
        <row r="3144">
          <cell r="A3144">
            <v>63511</v>
          </cell>
          <cell r="B3144" t="str">
            <v>Manometr grzewczy RF 63 RAD, fi 63 mm, 0-2,5 bar, 1/4'' rad, kl. 2.5</v>
          </cell>
        </row>
        <row r="3145">
          <cell r="A3145">
            <v>6351199</v>
          </cell>
          <cell r="B3145" t="str">
            <v>Manometr grzewczy RF 63 RAD, fi 63 mm, 0-2,5 bar, 1/4'' rad, kl. 2.5 - bez opakowania</v>
          </cell>
        </row>
        <row r="3146">
          <cell r="A3146">
            <v>63512</v>
          </cell>
          <cell r="B3146" t="str">
            <v>Manometr grzewczy RF 63 RAD, fi 63 mm, 0-4 bar, 1/4'' rad, kl. 2.5</v>
          </cell>
        </row>
        <row r="3147">
          <cell r="A3147">
            <v>6351299</v>
          </cell>
          <cell r="B3147" t="str">
            <v>Manometr grzewczy RF 63 RAD, fi 63 mm, 0-4 bar, 1/4'' rad, kl. 2.5 - bez opakowania</v>
          </cell>
        </row>
        <row r="3148">
          <cell r="A3148">
            <v>63513</v>
          </cell>
          <cell r="B3148" t="str">
            <v>Manometr grzewczy RF 63 RAD, fi 63 mm, 0-6 bar, 1/4'' rad, kl. 2.5</v>
          </cell>
        </row>
        <row r="3149">
          <cell r="A3149">
            <v>6351399</v>
          </cell>
          <cell r="B3149" t="str">
            <v>Manometr grzewczy RF 63 RAD, fi 63 mm, 0-6 bar, 1/4'' rad, kl. 2.5 - bez opakowania</v>
          </cell>
        </row>
        <row r="3150">
          <cell r="A3150">
            <v>63514</v>
          </cell>
          <cell r="B3150" t="str">
            <v>Manometr grzewczy RF 63 RAD, fi 63 mm, 0-10 bar, 1/4'' rad, kl. 2.5</v>
          </cell>
        </row>
        <row r="3151">
          <cell r="A3151">
            <v>6351499</v>
          </cell>
          <cell r="B3151" t="str">
            <v>Manometr grzewczy RF 63 RAD, fi 63 mm, 0-10 bar, 1/4'' rad, kl. 2.5 - bez opakowania</v>
          </cell>
        </row>
        <row r="3152">
          <cell r="A3152">
            <v>63515</v>
          </cell>
          <cell r="B3152" t="str">
            <v>Manometr grzewczy RF 63 RAD, fi 63 mm, 0-16 bar, 1/4'' rad, kl. 2.5</v>
          </cell>
        </row>
        <row r="3153">
          <cell r="A3153">
            <v>6351599</v>
          </cell>
          <cell r="B3153" t="str">
            <v>Manometr grzewczy RF 63 RAD, fi 63 mm, 0-16 bar, 1/4'' rad, kl. 2.5 - bez opakowania</v>
          </cell>
        </row>
        <row r="3154">
          <cell r="A3154">
            <v>63516</v>
          </cell>
          <cell r="B3154" t="str">
            <v>Manometr grzewczy RF 63 RAD, fi 63 mm, 0-25 bar, 1/4'' rad, kl. 2.5</v>
          </cell>
        </row>
        <row r="3155">
          <cell r="A3155">
            <v>63536</v>
          </cell>
          <cell r="B3155" t="str">
            <v>Manometr grzewczy RF 63 AX, fi 63 mm, 0-2,5 bar, 1/4'' ax, kl. 2.5</v>
          </cell>
        </row>
        <row r="3156">
          <cell r="A3156">
            <v>6353699</v>
          </cell>
          <cell r="B3156" t="str">
            <v>Manometr grzewczy RF 63 AX, fi 63 mm, 0-2,5 bar, 1/4'' ax, kl. 2.5 - bez opakowania</v>
          </cell>
        </row>
        <row r="3157">
          <cell r="A3157">
            <v>63537</v>
          </cell>
          <cell r="B3157" t="str">
            <v>Manometr grzewczy RF 63 AX, fi 63 mm, 0-4 bar, 1/4'' ax, kl. 2.5</v>
          </cell>
        </row>
        <row r="3158">
          <cell r="A3158">
            <v>6353799</v>
          </cell>
          <cell r="B3158" t="str">
            <v>Manometr grzewczy RF 63 AX, fi 63 mm, 0-4 bar, 1/4'' ax, kl. 2.5 - bez opakowania</v>
          </cell>
        </row>
        <row r="3159">
          <cell r="A3159">
            <v>63538</v>
          </cell>
          <cell r="B3159" t="str">
            <v>Manometr grzewczy RF 63 AX, fi 63 mm, 0-6 bar, 1/4'' ax, kl. 2.5</v>
          </cell>
        </row>
        <row r="3160">
          <cell r="A3160">
            <v>6353899</v>
          </cell>
          <cell r="B3160" t="str">
            <v>Manometr grzewczy RF 63 AX, fi 63 mm, 0-6 bar, 1/4'' ax, kl. 2.5 - bez opakowania</v>
          </cell>
        </row>
        <row r="3161">
          <cell r="A3161">
            <v>63539</v>
          </cell>
          <cell r="B3161" t="str">
            <v>Manometr grzewczy RF 63 AX, fi 63 mm, 0-10 bar, 1/4'' ax, kl. 2.5</v>
          </cell>
        </row>
        <row r="3162">
          <cell r="A3162">
            <v>6353999</v>
          </cell>
          <cell r="B3162" t="str">
            <v>Manometr grzewczy RF 63 AX, fi 63 mm, 0-10 bar, 1/4'' ax, kl. 2.5 - bez opakowania</v>
          </cell>
        </row>
        <row r="3163">
          <cell r="A3163">
            <v>63540</v>
          </cell>
          <cell r="B3163" t="str">
            <v>Manometr grzewczy RF 63 AX, fi 63 mm, 0-16 bar, 1/4'' ax, kl. 2.5</v>
          </cell>
        </row>
        <row r="3164">
          <cell r="A3164">
            <v>6354099</v>
          </cell>
          <cell r="B3164" t="str">
            <v>Manometr grzewczy RF 63 AX, fi 63 mm, 0-16 bar, 1/4'' ax, kl. 2.5 - bez opakowania</v>
          </cell>
        </row>
        <row r="3165">
          <cell r="A3165">
            <v>63541</v>
          </cell>
          <cell r="B3165" t="str">
            <v>Manometr grzewczy RF 63 AX, fi 63 mm, 0-25 bar, 1/4'' ax, kl. 2.5</v>
          </cell>
        </row>
        <row r="3166">
          <cell r="A3166">
            <v>63551</v>
          </cell>
          <cell r="B3166" t="str">
            <v>Manometr grzewczy RF 80 RAD, fi 80 mm, -1-0 bar, 1/2'' rad, kl. 2.5</v>
          </cell>
        </row>
        <row r="3167">
          <cell r="A3167">
            <v>63559</v>
          </cell>
          <cell r="B3167" t="str">
            <v>Manometr grzewczy RF 80 RAD, fi 80 mm, 0-1 bar, 1/2'' rad, kl. 2.5</v>
          </cell>
        </row>
        <row r="3168">
          <cell r="A3168">
            <v>63561</v>
          </cell>
          <cell r="B3168" t="str">
            <v>Manometr grzewczy RF 80 RAD, fi 80 mm, 0-2,5 bar, 1/2'' rad, kl. 2.5</v>
          </cell>
        </row>
        <row r="3169">
          <cell r="A3169">
            <v>6356199</v>
          </cell>
          <cell r="B3169" t="str">
            <v>Manometr grzewczy RF 80 RAD, fi 80 mm, 0-2,5 bar, 1/2'' rad, kl. 2.5 - bez opakowania</v>
          </cell>
        </row>
        <row r="3170">
          <cell r="A3170">
            <v>63562</v>
          </cell>
          <cell r="B3170" t="str">
            <v>Manometr grzewczy RF 80 RAD, fi 80 mm, 0-4 bar, 1/2'' rad, kl. 2.5</v>
          </cell>
        </row>
        <row r="3171">
          <cell r="A3171">
            <v>6356299</v>
          </cell>
          <cell r="B3171" t="str">
            <v>Manometr grzewczy RF 80 RAD, fi 80 mm, 0-4 bar, 1/2'' rad, kl. 2.5 - bez opakowania</v>
          </cell>
        </row>
        <row r="3172">
          <cell r="A3172">
            <v>63563</v>
          </cell>
          <cell r="B3172" t="str">
            <v>Manometr grzewczy RF 80 RAD, fi 80 mm, 0-6 bar, 1/2'' rad, kl. 2.5</v>
          </cell>
        </row>
        <row r="3173">
          <cell r="A3173">
            <v>6356399</v>
          </cell>
          <cell r="B3173" t="str">
            <v>Manometr grzewczy RF 80 RAD, fi 80 mm, 0-6 bar, 1/2'' rad, kl. 2.5 - bez opakowania</v>
          </cell>
        </row>
        <row r="3174">
          <cell r="A3174">
            <v>63564</v>
          </cell>
          <cell r="B3174" t="str">
            <v>Manometr grzewczy RF 80 RAD, fi 80 mm, 0-10 bar, 1/2'' rad, kl. 2.5</v>
          </cell>
        </row>
        <row r="3175">
          <cell r="A3175">
            <v>6356499</v>
          </cell>
          <cell r="B3175" t="str">
            <v>Manometr grzewczy RF 80 RAD, fi 80 mm, 0-10 bar, 1/2'' rad, kl. 2.5 - bez opakowania</v>
          </cell>
        </row>
        <row r="3176">
          <cell r="A3176">
            <v>63565</v>
          </cell>
          <cell r="B3176" t="str">
            <v>Manometr grzewczy RF 80 RAD, fi 80 mm, 0-16 bar, 1/2'' rad, kl. 2.5</v>
          </cell>
        </row>
        <row r="3177">
          <cell r="A3177">
            <v>6356599</v>
          </cell>
          <cell r="B3177" t="str">
            <v>Manometr grzewczy RF 80 RAD, fi 80 mm, 0-16 bar, 1/2'' rad, kl. 2.5 - bez opakowania</v>
          </cell>
        </row>
        <row r="3178">
          <cell r="A3178">
            <v>63566</v>
          </cell>
          <cell r="B3178" t="str">
            <v>Manometr grzewczy RF 80 RAD, fi 80 mm, 0-25 bar, 1/2'' rad, kl. 2.5</v>
          </cell>
        </row>
        <row r="3179">
          <cell r="A3179">
            <v>63601</v>
          </cell>
          <cell r="B3179" t="str">
            <v>Manometr grzewczy RF 100 RAD, fi 100 mm, -1-0 bar, 1/2'' rad, kl. 1.6</v>
          </cell>
        </row>
        <row r="3180">
          <cell r="A3180">
            <v>63610</v>
          </cell>
          <cell r="B3180" t="str">
            <v>Manometr grzewczy RF 100 RAD, fi 100 mm, 0-1,6 bar, 1/2'' rad, kl. 1.6</v>
          </cell>
        </row>
        <row r="3181">
          <cell r="A3181">
            <v>6361099</v>
          </cell>
          <cell r="B3181" t="str">
            <v>Manometr grzewczy RF 100 RAD, fi 100 mm, 0-1,6 bar, 1/2'' rad, kl. 1.6 - bez opakowania</v>
          </cell>
        </row>
        <row r="3182">
          <cell r="A3182">
            <v>63611</v>
          </cell>
          <cell r="B3182" t="str">
            <v>Manometr grzewczy RF 100 RAD, fi 100 mm, 0-2,5 bar, 1/2'' rad, kl. 1.6</v>
          </cell>
        </row>
        <row r="3183">
          <cell r="A3183">
            <v>6361199</v>
          </cell>
          <cell r="B3183" t="str">
            <v>Manometr grzewczy RF 100 RAD, fi 100 mm, 0-2,5 bar, 1/2'' rad, kl. 1.6 - bez opakowania</v>
          </cell>
        </row>
        <row r="3184">
          <cell r="A3184">
            <v>63612</v>
          </cell>
          <cell r="B3184" t="str">
            <v>Manometr grzewczy RF 100 RAD, fi 100 mm, 0-4 bar, 1/2'' rad, kl. 1.6</v>
          </cell>
        </row>
        <row r="3185">
          <cell r="A3185">
            <v>6361299</v>
          </cell>
          <cell r="B3185" t="str">
            <v>Manometr grzewczy RF 100 RAD, fi 100 mm, 0-4 bar, 1/2'' rad, kl. 1.6 - bez opakowania</v>
          </cell>
        </row>
        <row r="3186">
          <cell r="A3186" t="str">
            <v>63612S</v>
          </cell>
          <cell r="B3186" t="str">
            <v>Manometr grzewczy RF 100 RAD, fi 100 mm, 0-4 bar, 1/2'' rad, kl. 1.6</v>
          </cell>
        </row>
        <row r="3187">
          <cell r="A3187">
            <v>63613</v>
          </cell>
          <cell r="B3187" t="str">
            <v>Manometr grzewczy RF 100 RAD, fi 100 mm, 0-6 bar, 1/2'' rad, kl. 1.6</v>
          </cell>
        </row>
        <row r="3188">
          <cell r="A3188">
            <v>6361399</v>
          </cell>
          <cell r="B3188" t="str">
            <v>Manometr grzewczy RF 100 RAD, fi 100 mm, 0-6 bar, 1/2'' rad, kl. 1.6 - bez opakowania</v>
          </cell>
        </row>
        <row r="3189">
          <cell r="A3189">
            <v>63614</v>
          </cell>
          <cell r="B3189" t="str">
            <v>Manometr grzewczy RF 100 RAD, fi 100 mm, 0-10 bar, 1/2'' rad, kl. 1.6</v>
          </cell>
        </row>
        <row r="3190">
          <cell r="A3190">
            <v>6361499</v>
          </cell>
          <cell r="B3190" t="str">
            <v>Manometr grzewczy RF 100 RAD, fi 100 mm, 0-10 bar, 1/2'' rad, kl. 1.6 - bez opakowania</v>
          </cell>
        </row>
        <row r="3191">
          <cell r="A3191">
            <v>63615</v>
          </cell>
          <cell r="B3191" t="str">
            <v>Manometr grzewczy RF 100 RAD, fi 100 mm, 0-16 bar, 1/2'' rad, kl. 1.6</v>
          </cell>
        </row>
        <row r="3192">
          <cell r="A3192">
            <v>6361599</v>
          </cell>
          <cell r="B3192" t="str">
            <v>Manometr grzewczy RF 100 RAD, fi 100 mm, 0-16 bar, 1/2'' rad, kl. 1.6 - bez opakowania</v>
          </cell>
        </row>
        <row r="3193">
          <cell r="A3193">
            <v>63616</v>
          </cell>
          <cell r="B3193" t="str">
            <v>Manometr grzewczy RF 100 RAD, fi 100 mm, 0-25 bar, 1/2'' rad, kl. 1.6</v>
          </cell>
        </row>
        <row r="3194">
          <cell r="A3194">
            <v>6361699</v>
          </cell>
          <cell r="B3194" t="str">
            <v>Manometr grzewczy RF 100 RAD, fi 100 mm, 0-25 bar, 1/2'' rad, kl. 1.6 - bez opakowania</v>
          </cell>
        </row>
        <row r="3195">
          <cell r="A3195">
            <v>63678</v>
          </cell>
          <cell r="B3195" t="str">
            <v>Termometr bimetaliczny BiTh 100, fi 100 mm, 20-60 °C, tuleja 100 mm, 1/2" ax, kl. 2,0</v>
          </cell>
        </row>
        <row r="3196">
          <cell r="A3196">
            <v>63684</v>
          </cell>
          <cell r="B3196" t="str">
            <v>Termometr bimetaliczny BiTh 100 K, fi 100 mm, 0-120 st.C, tuleja 40 mm, 1/2" ax, kl. 2,0</v>
          </cell>
        </row>
        <row r="3197">
          <cell r="A3197">
            <v>63686</v>
          </cell>
          <cell r="B3197" t="str">
            <v>Tuleja separacyjna, przyłącze 1/2'', długość 63 mm</v>
          </cell>
        </row>
        <row r="3198">
          <cell r="A3198">
            <v>63688</v>
          </cell>
          <cell r="B3198" t="str">
            <v>Tuleja 150 mm mosiężna 1/2"</v>
          </cell>
        </row>
        <row r="3199">
          <cell r="A3199">
            <v>63695</v>
          </cell>
          <cell r="B3199" t="str">
            <v>Termometr bimetaliczny BiTh 100, fi 100 mm, 0-120 st.C, tuleja 63 mm, 1/2" ax, kl. 2,0</v>
          </cell>
        </row>
        <row r="3200">
          <cell r="A3200">
            <v>63696</v>
          </cell>
          <cell r="B3200" t="str">
            <v>Termometr bimetaliczny BiTh 100, fi 100 mm, 0-120 °C, tuleja 100 mm, 1/2" ax, kl. 2,0</v>
          </cell>
        </row>
        <row r="3201">
          <cell r="A3201">
            <v>63702</v>
          </cell>
          <cell r="B3201" t="str">
            <v>Termometr bimetaliczny BiTh 63 K, fi 63 mm, 0-120 st.C, tuleja 40 mm, 1/2" ax, kl. 2,0 (z uszczelką)</v>
          </cell>
        </row>
        <row r="3202">
          <cell r="A3202">
            <v>63704</v>
          </cell>
          <cell r="B3202" t="str">
            <v>Termometr bimetaliczny BiTh 63 K, fi 63 mm, 0-120 st.C, tuleja 40 mm, 1/2" ax, kl. 2,0</v>
          </cell>
        </row>
        <row r="3203">
          <cell r="A3203">
            <v>63706</v>
          </cell>
          <cell r="B3203" t="str">
            <v>Termometr bimetaliczny BiTh 80 K, fi 80 mm, 0-120 st.C, tuleja 40 mm, 1/2" ax, kl. 2,0 (z uszczelką)</v>
          </cell>
        </row>
        <row r="3204">
          <cell r="A3204">
            <v>63708</v>
          </cell>
          <cell r="B3204" t="str">
            <v>Termometr bimetaliczny BiTh 80 K, fi 80 mm, 0-120 st.C, tuleja 40 mm, 1/2" ax, kl. 2,0</v>
          </cell>
        </row>
        <row r="3205">
          <cell r="A3205">
            <v>63710</v>
          </cell>
          <cell r="B3205" t="str">
            <v>Termometr bimetaliczny BiTh 63 K, fi 63 mm, 0-120 st.C, tuleja 63 mm, 1/2" ax, kl. 2,0</v>
          </cell>
        </row>
        <row r="3206">
          <cell r="A3206">
            <v>63711</v>
          </cell>
          <cell r="B3206" t="str">
            <v>Termometr bimetaliczny BiTh 63 K, fi 63 mm, 0-120 st.C, tuleja 100 mm, 1/2" ax, kl. 2,0</v>
          </cell>
        </row>
        <row r="3207">
          <cell r="A3207">
            <v>63715</v>
          </cell>
          <cell r="B3207" t="str">
            <v>Termometr bimetaliczny BiTh 80 K, fi 80 mm, 0-120 st.C, tuleja 63 mm, 1/2" ax, kl. 2,0</v>
          </cell>
        </row>
        <row r="3208">
          <cell r="A3208">
            <v>6380011</v>
          </cell>
          <cell r="B3208" t="str">
            <v>Pompa olejowa na olej lekki do instalacji 2-rurowych, 25 l/h</v>
          </cell>
        </row>
        <row r="3209">
          <cell r="A3209">
            <v>638016</v>
          </cell>
          <cell r="B3209" t="str">
            <v>Wąż giętki do pompki, 3/8'' GW</v>
          </cell>
        </row>
        <row r="3210">
          <cell r="A3210">
            <v>638017</v>
          </cell>
          <cell r="B3210" t="str">
            <v>Pompka ręczna do zasysania oleju, podciśnienie 0,8 bar, poj. 250 cm sześć.</v>
          </cell>
        </row>
        <row r="3211">
          <cell r="A3211">
            <v>6380171</v>
          </cell>
          <cell r="B3211" t="str">
            <v>Stożek gumowy do pompki olejowej</v>
          </cell>
        </row>
        <row r="3212">
          <cell r="A3212">
            <v>63801</v>
          </cell>
          <cell r="B3212" t="str">
            <v>Termometr bimetaliczny BiTh 63, fi 63 mm, 0-120 °C, tuleja 40 mm, 1/2'' ax, kl. 2,0</v>
          </cell>
        </row>
        <row r="3213">
          <cell r="A3213">
            <v>6380199</v>
          </cell>
          <cell r="B3213" t="str">
            <v>Termometr bimetaliczny BiTh 63, fi 63 mm, 0-120 °C, tuleja 40 mm, 1/2'' ax, kl. 2,0 - bez opakowania</v>
          </cell>
        </row>
        <row r="3214">
          <cell r="A3214">
            <v>63802</v>
          </cell>
          <cell r="B3214" t="str">
            <v>Termometr bimetaliczny BiTh 63, fi 63 mm, 0-120 °C, tuleja 63 mm, 1/2'' ax, kl. 2,0</v>
          </cell>
        </row>
        <row r="3215">
          <cell r="A3215" t="str">
            <v>63802S</v>
          </cell>
          <cell r="B3215" t="str">
            <v>Termometr bimetaliczny BiTh 63, fi 63 mm, 0-120 st.C, tuleja 63 mm, 1/2'' ax, kl. 2,0 b/t</v>
          </cell>
        </row>
        <row r="3216">
          <cell r="A3216">
            <v>6380299</v>
          </cell>
          <cell r="B3216" t="str">
            <v>Termometr bimetaliczny BiTh 63, fi 63 mm, 0-120 °C, tuleja 63 mm, 1/2'' ax, kl. 2,0 - bez opakowania</v>
          </cell>
        </row>
        <row r="3217">
          <cell r="A3217">
            <v>63803</v>
          </cell>
          <cell r="B3217" t="str">
            <v>Termometr bimetaliczny BiTh 63, fi 63 mm, 0-120 °C, tuleja 100 mm, 1/2'' ax, kl. 2,0</v>
          </cell>
        </row>
        <row r="3218">
          <cell r="A3218">
            <v>6380399</v>
          </cell>
          <cell r="B3218" t="str">
            <v>Termometr bimetaliczny BiTh 63, fi 63 mm, 0-120 °C, tuleja 100 mm, 1/2'' ax, kl. 2,0 - bez opakowania</v>
          </cell>
        </row>
        <row r="3219">
          <cell r="A3219">
            <v>63804</v>
          </cell>
          <cell r="B3219" t="str">
            <v>Termometr bimetaliczny BiTh 63, fi 63 mm, 0-120 °C, tuleja 150 mm, 1/2'' ax, kl. 2,0</v>
          </cell>
        </row>
        <row r="3220">
          <cell r="A3220">
            <v>6380499</v>
          </cell>
          <cell r="B3220" t="str">
            <v>Termometr bimetaliczny BiTh 63, fi 63 mm, 0-120 °C, tuleja 150 mm, 1/2'' ax, kl. 2,0 - bez opakowania</v>
          </cell>
        </row>
        <row r="3221">
          <cell r="A3221">
            <v>63806</v>
          </cell>
          <cell r="B3221" t="str">
            <v>Termometr bimetaliczny BiTh 80, fi 80 mm, 0-120 °C, tuleja 40 mm, 1/2'' ax, kl. 2,0</v>
          </cell>
        </row>
        <row r="3222">
          <cell r="A3222">
            <v>6380699</v>
          </cell>
          <cell r="B3222" t="str">
            <v>Termometr bimetaliczny BiTh 80, fi 80 mm, 0-120 °C, tuleja 40 mm, 1/2'' ax, kl. 2,0 - bez opakowania</v>
          </cell>
        </row>
        <row r="3223">
          <cell r="A3223">
            <v>63807</v>
          </cell>
          <cell r="B3223" t="str">
            <v>Termometr bimetaliczny BiTh 80, fi 80 mm, 0-120 °C, tuleja 63 mm, 1/2'' ax, kl. 2,0</v>
          </cell>
        </row>
        <row r="3224">
          <cell r="A3224">
            <v>6380799</v>
          </cell>
          <cell r="B3224" t="str">
            <v>Termometr bimetaliczny BiTh 80, fi 80 mm, 0-120 °C, tuleja 63 mm, 1/2'' ax, kl. 2,0 - bez opakowania</v>
          </cell>
        </row>
        <row r="3225">
          <cell r="A3225" t="str">
            <v>63807A</v>
          </cell>
          <cell r="B3225" t="str">
            <v>Termometr bimetaliczny BiTh 80, fi 80 mm, 0-120 °C, tuleja 63 mm, 1/2'' ax, kl. 2,0, BEZ NAPISU AFRISO, TYLKO LOGOTYP</v>
          </cell>
        </row>
        <row r="3226">
          <cell r="A3226" t="str">
            <v>63807K</v>
          </cell>
          <cell r="B3226" t="str">
            <v>Termometr bimetaliczny BiTh 80, fi 80 mm, 0-120 st.C, tuleja 63 mm, 1/2'' ax, kl. 2,0 logo KOSPEL</v>
          </cell>
        </row>
        <row r="3227">
          <cell r="A3227">
            <v>63808</v>
          </cell>
          <cell r="B3227" t="str">
            <v>Termometr bimetaliczny BiTh 80, fi 80 mm, 0-120 st.C, tuleja 100 mm, 1/2'' ax, kl. 2,0</v>
          </cell>
        </row>
        <row r="3228">
          <cell r="A3228">
            <v>6380899</v>
          </cell>
          <cell r="B3228" t="str">
            <v>Termometr bimetaliczny BiTh 80, fi 80 mm, 0-120 st.C, tuleja 100 mm, 1/2'' ax, kl. 2,0 - bez opakowania</v>
          </cell>
        </row>
        <row r="3229">
          <cell r="A3229">
            <v>63809</v>
          </cell>
          <cell r="B3229" t="str">
            <v>Termometr bimetaliczny BiTh 80, fi 80 mm, 0-120 st.C, tuleja 150 mm, 1/2'' ax, kl. 2,0</v>
          </cell>
        </row>
        <row r="3230">
          <cell r="A3230">
            <v>6380999</v>
          </cell>
          <cell r="B3230" t="str">
            <v>Termometr bimetaliczny BiTh 80, fi 80 mm, 0-120 st.C, tuleja 150 mm, 1/2'' ax, kl. 2,0 - bez opakowania</v>
          </cell>
        </row>
        <row r="3231">
          <cell r="A3231">
            <v>63811</v>
          </cell>
          <cell r="B3231" t="str">
            <v>Termometr bimetaliczny BiTh 100, fi 100 mm, 0-120 st.C, tuleja 40 mm, 1/2'' ax, kl. 2,0</v>
          </cell>
        </row>
        <row r="3232">
          <cell r="A3232">
            <v>6381199</v>
          </cell>
          <cell r="B3232" t="str">
            <v>Termometr bimetaliczny BiTh 100, fi 100 mm, 0-120 st.C, tuleja 40 mm, 1/2'' ax, kl. 2,0 - bez opakowania</v>
          </cell>
        </row>
        <row r="3233">
          <cell r="A3233">
            <v>63812</v>
          </cell>
          <cell r="B3233" t="str">
            <v>Termometr bimetaliczny BiTh 100, fi 100 mm, 0-120 st.C, tuleja 63 mm, 1/2'' ax, kl. 2,0</v>
          </cell>
        </row>
        <row r="3234">
          <cell r="A3234">
            <v>6381299</v>
          </cell>
          <cell r="B3234" t="str">
            <v>Termometr bimetaliczny BiTh 100, fi 100 mm, 0-120 st.C, tuleja 63 mm, 1/2'' ax, kl. 2,0 - bez opakowania</v>
          </cell>
        </row>
        <row r="3235">
          <cell r="A3235">
            <v>63813</v>
          </cell>
          <cell r="B3235" t="str">
            <v>Termometr bimetaliczny BiTh 100, fi 100 mm, 0-120 st.C, tuleja 100 mm, 1/2'' ax, kl. 2,0</v>
          </cell>
        </row>
        <row r="3236">
          <cell r="A3236">
            <v>6381399</v>
          </cell>
          <cell r="B3236" t="str">
            <v>Termometr bimetaliczny BiTh 100, fi 100 mm, 0-120 st.C, tuleja 100 mm, 1/2'' ax, kl. 2,0 - bez opakowania</v>
          </cell>
        </row>
        <row r="3237">
          <cell r="A3237">
            <v>63814</v>
          </cell>
          <cell r="B3237" t="str">
            <v>Termometr bimetaliczny BiTh 100, fi 100 mm, 0-120 st.C, tuleja 150 mm, 1/2'' ax, kl. 2,0</v>
          </cell>
        </row>
        <row r="3238">
          <cell r="A3238">
            <v>6381499</v>
          </cell>
          <cell r="B3238" t="str">
            <v>Termometr bimetaliczny BiTh 100, fi 100 mm, 0-120 st.C, tuleja 150 mm, 1/2'' ax, kl. 2,0 - bez opakowania</v>
          </cell>
        </row>
        <row r="3239">
          <cell r="A3239">
            <v>63815</v>
          </cell>
          <cell r="B3239" t="str">
            <v>Termometr bimetaliczny BiTh 100, fi 100 mm, 0-120 st.C, tuleja 200 mm, 1/2'' ax, kl. 2,0</v>
          </cell>
        </row>
        <row r="3240">
          <cell r="A3240" t="str">
            <v>63816WYCOFANOZOFERTYAEI</v>
          </cell>
          <cell r="B3240" t="str">
            <v>Termometr bimetaliczny BiTh 160, fi 160 mm, 0-120 st.C, tuleja 40 mm, 1/2'' ax, kl. 2,0</v>
          </cell>
        </row>
        <row r="3241">
          <cell r="A3241" t="str">
            <v>63817WYCOFANOZOFERTYAEI</v>
          </cell>
          <cell r="B3241" t="str">
            <v>Termometr bimetaliczny BiTh 160, fi 160 mm, 0-120 st.C, tuleja 63 mm, 1/2'' ax, kl. 2,0</v>
          </cell>
        </row>
        <row r="3242">
          <cell r="A3242">
            <v>63818</v>
          </cell>
          <cell r="B3242" t="str">
            <v>Termometr bimetaliczny BiTh 160, fi 160 mm, 0-120 st.C, tuleja 100 mm, 1/2'' ax, kl. 2,0</v>
          </cell>
        </row>
        <row r="3243">
          <cell r="A3243">
            <v>63819</v>
          </cell>
          <cell r="B3243" t="str">
            <v>Termometr bimetaliczny BiTh 160, fi 160 mm, 0-120 st.C, tuleja 150 mm, 1/2'' ax, kl. 2,0</v>
          </cell>
        </row>
        <row r="3244">
          <cell r="A3244">
            <v>63820</v>
          </cell>
          <cell r="B3244" t="str">
            <v>Termometr bimetaliczny przylgowy ATh 63, fi 63 mm, 0-120 °C, 3/8" - 1 1/2" ax, kl. 2,0</v>
          </cell>
        </row>
        <row r="3245">
          <cell r="A3245">
            <v>63821</v>
          </cell>
          <cell r="B3245" t="str">
            <v>Termometr bimetaliczny przylgowy ATh 80F, fi 80 mm, 0-120 st.C,  kl. 2,0</v>
          </cell>
        </row>
        <row r="3246">
          <cell r="A3246">
            <v>63822</v>
          </cell>
          <cell r="B3246" t="str">
            <v>Termometr bimetaliczny przylgowy ATh 63F, fi 63 mm, 0-120 st.C,  kl. 2,0</v>
          </cell>
        </row>
        <row r="3247">
          <cell r="A3247">
            <v>6382299</v>
          </cell>
          <cell r="B3247" t="str">
            <v>Termometr bimetaliczny przylgowy ATh 63F, fi 63 mm, 0-120 st.C,  kl. 2,0 - bez opakowania</v>
          </cell>
        </row>
        <row r="3248">
          <cell r="A3248">
            <v>63830</v>
          </cell>
          <cell r="B3248" t="str">
            <v>Termometr bimetaliczny do pomiaru temperatury spalin RT80, fi 80 mm, tuleja 150 mm, 0-500 st.C, kl. 2,0</v>
          </cell>
        </row>
        <row r="3249">
          <cell r="A3249">
            <v>63831</v>
          </cell>
          <cell r="B3249" t="str">
            <v>Termometr bimetaliczny do pomiaru temperatury spalin RT80, fi 80 mm, tuleja 300 mm, 0-500 st.C, kl. 2,0</v>
          </cell>
        </row>
        <row r="3250">
          <cell r="A3250">
            <v>63832</v>
          </cell>
          <cell r="B3250" t="str">
            <v>Termometr bimetaliczny do pomiaru temperatury spalin RT80, fi 80 mm, tuleja 150 mm, 0-350 st.C, kl. 2,0</v>
          </cell>
        </row>
        <row r="3251">
          <cell r="A3251">
            <v>63833</v>
          </cell>
          <cell r="B3251" t="str">
            <v>Termometr bimetaliczny do pomiaru temperatury spalin RTC80, fi 80 mm, tuleja 100 mm, 0-350 st.C, kl. 2,0</v>
          </cell>
        </row>
        <row r="3252">
          <cell r="A3252">
            <v>63838</v>
          </cell>
          <cell r="B3252" t="str">
            <v>Manometr grzewczy HZ 100 RAD, fi 100 mm, 0-4 bar, 1/4'' rad</v>
          </cell>
        </row>
        <row r="3253">
          <cell r="A3253">
            <v>63843</v>
          </cell>
          <cell r="B3253" t="str">
            <v>Thermometerset NG50 0-60 st.C inkl. Tauchh. G1/2"</v>
          </cell>
        </row>
        <row r="3254">
          <cell r="A3254">
            <v>63850</v>
          </cell>
          <cell r="B3254" t="str">
            <v>Tuleja 45 mm mosiężna, do termometrów radialnych</v>
          </cell>
        </row>
        <row r="3255">
          <cell r="A3255">
            <v>63851</v>
          </cell>
          <cell r="B3255" t="str">
            <v>Tuleja 68 mm, mosiężna, do termometrów radialnych</v>
          </cell>
        </row>
        <row r="3256">
          <cell r="A3256">
            <v>63852</v>
          </cell>
          <cell r="B3256" t="str">
            <v>Tuleja 100 mm, mosiężna, do termometrów radialnych</v>
          </cell>
        </row>
        <row r="3257">
          <cell r="A3257">
            <v>63856</v>
          </cell>
          <cell r="B3257" t="str">
            <v>Tuleja 45 mm, mosiężna 1/2"</v>
          </cell>
        </row>
        <row r="3258">
          <cell r="A3258">
            <v>63860</v>
          </cell>
          <cell r="B3258" t="str">
            <v>Termometr bimetaliczny BiTh 63, fi 63 mm, 0-60 st.C, tuleja 40 mm, 1/2'' ax, kl. 2,0</v>
          </cell>
        </row>
        <row r="3259">
          <cell r="A3259">
            <v>63861</v>
          </cell>
          <cell r="B3259" t="str">
            <v>Termometr bimetaliczny BiTh 63, fi 63 mm, 0-60 st.C, tuleja 63 mm, 1/2'' ax, kl. 2,0</v>
          </cell>
        </row>
        <row r="3260">
          <cell r="A3260">
            <v>63862</v>
          </cell>
          <cell r="B3260" t="str">
            <v>Termometr bimetaliczny BiTh 63, fi 63 mm, 0-60 st.C, tuleja 100 mm, 1/2'' ax, kl. 2,0</v>
          </cell>
        </row>
        <row r="3261">
          <cell r="A3261">
            <v>63864</v>
          </cell>
          <cell r="B3261" t="str">
            <v>Termometr bimetaliczny BiTh 63, fi 63 mm, 0-60 st.C, tuleja 150 mm, 1/2'' ax, kl. 2,0</v>
          </cell>
        </row>
        <row r="3262">
          <cell r="A3262">
            <v>63865</v>
          </cell>
          <cell r="B3262" t="str">
            <v>Termometr bimetaliczny BiTh 80, fi 80 mm, 0-60 st.C, tuleja 40 mm, 1/2'' ax, kl. 2,0</v>
          </cell>
        </row>
        <row r="3263">
          <cell r="A3263">
            <v>63866</v>
          </cell>
          <cell r="B3263" t="str">
            <v>Termometr bimetaliczny BiTh 80, fi 80 mm, 0-60 st.C, tuleja 63 mm, 1/2'' ax, kl. 2,0</v>
          </cell>
        </row>
        <row r="3264">
          <cell r="A3264">
            <v>63867</v>
          </cell>
          <cell r="B3264" t="str">
            <v>Termometr bimetaliczny BiTh 80, fi 80 mm, 0-60 st.C, tuleja 100 mm, 1/2'' ax, kl. 2,0</v>
          </cell>
        </row>
        <row r="3265">
          <cell r="A3265">
            <v>63868</v>
          </cell>
          <cell r="B3265" t="str">
            <v>Termometr bimetaliczny BiTh 80, fi 80 mm, 0-60 st.C, tuleja 150 mm, 1/2'' ax, kl. 2,0</v>
          </cell>
        </row>
        <row r="3266">
          <cell r="A3266">
            <v>63869</v>
          </cell>
          <cell r="B3266" t="str">
            <v>Termometr bimetaliczny BiTh 100, fi 100 mm, 0-60 st.C, tuleja 40 mm, 1/2'' ax, kl. 2,0</v>
          </cell>
        </row>
        <row r="3267">
          <cell r="A3267">
            <v>63870</v>
          </cell>
          <cell r="B3267" t="str">
            <v>Termometr bimetaliczny BiTh 100, fi 100 mm, 0-60 st.C, tuleja 63 mm, 1/2'' ax, kl. 2,0</v>
          </cell>
        </row>
        <row r="3268">
          <cell r="A3268">
            <v>63871</v>
          </cell>
          <cell r="B3268" t="str">
            <v>Termometr bimetaliczny BiTh 100, fi 100 mm, 0-60 st.C, tuleja 100 mm, 1/2'' ax, kl. 2,0</v>
          </cell>
        </row>
        <row r="3269">
          <cell r="A3269">
            <v>63872</v>
          </cell>
          <cell r="B3269" t="str">
            <v>Termometr bimetaliczny BiTh 100, fi 100 mm, 0-60 st.C, tuleja 150 mm, 1/2'' ax, kl. 2,0</v>
          </cell>
        </row>
        <row r="3270">
          <cell r="A3270">
            <v>63873</v>
          </cell>
          <cell r="B3270" t="str">
            <v>Termometr bimetaliczny BiTh 160, fi 160 mm, 0-60 st.C, tuleja 40 mm, 1/2'' ax, kl. 2,0</v>
          </cell>
        </row>
        <row r="3271">
          <cell r="A3271">
            <v>63874</v>
          </cell>
          <cell r="B3271" t="str">
            <v>Termometr bimetaliczny BiTh 160, fi 160 mm, 0-60 st.C, tuleja 63 mm, 1/2'' ax, kl. 2,0 WYCOFANY Z OFERTY</v>
          </cell>
        </row>
        <row r="3272">
          <cell r="A3272">
            <v>63875</v>
          </cell>
          <cell r="B3272" t="str">
            <v>Termometr bimetaliczny BiTh 160, fi 160 mm, 0-60 st.C, tuleja 100 mm, 1/2'' ax, kl. 2,0</v>
          </cell>
        </row>
        <row r="3273">
          <cell r="A3273">
            <v>63876</v>
          </cell>
          <cell r="B3273" t="str">
            <v>Termometr bimetaliczny BiTh 160, fi 160 mm, 0-60 st.C, tuleja 150 mm, 1/2'' ax, kl. 2,0</v>
          </cell>
        </row>
        <row r="3274">
          <cell r="A3274">
            <v>63910</v>
          </cell>
          <cell r="B3274" t="str">
            <v>Manometr grzewczy HZ 63 RAD, fi 63 mm, 0-4 bar, 3/8'' rad, kl. 2.5</v>
          </cell>
        </row>
        <row r="3275">
          <cell r="A3275">
            <v>63911</v>
          </cell>
          <cell r="B3275" t="str">
            <v>Manometr grzewczy HZ 63 RAD, fi 63 mm, 0-4 bar, 1/4'' rad, kl. 2.5</v>
          </cell>
        </row>
        <row r="3276">
          <cell r="A3276">
            <v>63914</v>
          </cell>
          <cell r="B3276" t="str">
            <v>Manometr grzewczy HZ 63 AX, fi 63 mm, 0-4 bar, 3/8'' ax, kl. 2.5</v>
          </cell>
        </row>
        <row r="3277">
          <cell r="A3277">
            <v>63915</v>
          </cell>
          <cell r="B3277" t="str">
            <v>Manometr grzewczy HZ 63 AX, fi 63 mm, 0-4 bar, 1/4'' ax, kl. 2.5</v>
          </cell>
        </row>
        <row r="3278">
          <cell r="A3278">
            <v>63918</v>
          </cell>
          <cell r="B3278" t="str">
            <v>Manometr grzewczy HZ 80 RAD, fi 80 mm, 0-4 bar, 1/2'' rad, kl. 2.5</v>
          </cell>
        </row>
        <row r="3279">
          <cell r="A3279">
            <v>63919</v>
          </cell>
          <cell r="B3279" t="str">
            <v>Manometr grzewczy HZ 80 AX, fi 80 mm, 0-4 bar, 1/4'' ax, kl. 2.5</v>
          </cell>
        </row>
        <row r="3280">
          <cell r="A3280">
            <v>63920</v>
          </cell>
          <cell r="B3280" t="str">
            <v>Termometr bimetaliczny przylgowy Bith 63 exz, fi 63 mm, 20-100 °C, 15 mm ax, kl. 2,0</v>
          </cell>
        </row>
        <row r="3281">
          <cell r="A3281">
            <v>63927</v>
          </cell>
          <cell r="B3281" t="str">
            <v>Manometr grzewczy HZ 50 EXC, fi 50 mm, 0-4 bar, 1/4'' exc, kl. 2.5</v>
          </cell>
        </row>
        <row r="3282">
          <cell r="A3282">
            <v>63933</v>
          </cell>
          <cell r="B3282" t="str">
            <v>Termometr bimetaliczny BiTh 80, fi 80 mm, 0-120 °C, tuleja 63 mm, 1/2" ax, kl. 2,0, logo KOSPEL</v>
          </cell>
        </row>
        <row r="3283">
          <cell r="A3283">
            <v>63949</v>
          </cell>
          <cell r="B3283" t="str">
            <v>Termometr bimetaliczny BiTh 63, fi 63 mm, 0-120 °C, tuleja 70 mm, 1/2"ax, kl. 2,0</v>
          </cell>
        </row>
        <row r="3284">
          <cell r="A3284" t="str">
            <v>63949T</v>
          </cell>
          <cell r="B3284" t="str">
            <v>Termometr bimetaliczny BiTh 63, fi 63 mm, 0-120 °C, tuleja 70 mm, 1/2" ax, kl. 2,0</v>
          </cell>
        </row>
        <row r="3285">
          <cell r="A3285" t="str">
            <v>63949T2</v>
          </cell>
          <cell r="B3285" t="str">
            <v>Termometr bimetaliczny BiTh 80, fi 80 mm, 0-120 °C, tuleja 90 mm, 1/2" ax, kl. 2,0</v>
          </cell>
        </row>
        <row r="3286">
          <cell r="A3286">
            <v>63951</v>
          </cell>
          <cell r="B3286" t="str">
            <v>Termometr bimetaliczny BiTh 63, fi 63 mm, -20-60 st.C, tuleja 40 mm, 1/2'' ax, kl. 2,0</v>
          </cell>
        </row>
        <row r="3287">
          <cell r="A3287">
            <v>63952</v>
          </cell>
          <cell r="B3287" t="str">
            <v>Termometr bimetaliczny BiTh 63, fi 63 mm, -20-60 st.C, tuleja 63 mm, 1/2'' ax, kl. 2,0</v>
          </cell>
        </row>
        <row r="3288">
          <cell r="A3288">
            <v>63953</v>
          </cell>
          <cell r="B3288" t="str">
            <v>Termometr bimetaliczny BiTh 63, fi 63 mm, -20-60 st.C, tuleja 100 mm, 1/2'' ax, kl. 2,0</v>
          </cell>
        </row>
        <row r="3289">
          <cell r="A3289">
            <v>63954</v>
          </cell>
          <cell r="B3289" t="str">
            <v>Termometr bimetaliczny BiTh 63, fi 63 mm, -20-60 st.C, tuleja 150 mm, 1/2'' ax, kl. 2,0</v>
          </cell>
        </row>
        <row r="3290">
          <cell r="A3290">
            <v>63955</v>
          </cell>
          <cell r="B3290" t="str">
            <v>Termometr bimetaliczny BiTh 80, fi 80 mm, -20-60 st.C, tuleja 40 mm, 1/2'' ax, kl. 2,0</v>
          </cell>
        </row>
        <row r="3291">
          <cell r="A3291">
            <v>63956</v>
          </cell>
          <cell r="B3291" t="str">
            <v>Termometr bimetaliczny BiTh 80, fi 80 mm, -20-60 st.C, tuleja 63 mm, 1/2'' ax, kl. 2,0</v>
          </cell>
        </row>
        <row r="3292">
          <cell r="A3292">
            <v>63957</v>
          </cell>
          <cell r="B3292" t="str">
            <v>Termometr bimetaliczny BiTh 80, fi 80 mm, -20-60 st.C, tuleja 100 mm, 1/2'' ax, kl. 2,0</v>
          </cell>
        </row>
        <row r="3293">
          <cell r="A3293">
            <v>63958</v>
          </cell>
          <cell r="B3293" t="str">
            <v>Termometr bimetaliczny BiTh 80, fi 80 mm, -20-60 st.C, tuleja 150 mm, 1/2'' ax, kl. 2,0</v>
          </cell>
        </row>
        <row r="3294">
          <cell r="A3294">
            <v>63959</v>
          </cell>
          <cell r="B3294" t="str">
            <v>Termometr bimetaliczny BiTh 100, fi 100 mm, -20-60 st.C, tuleja 40 mm, 1/2'' ax, kl. 2,0</v>
          </cell>
        </row>
        <row r="3295">
          <cell r="A3295">
            <v>63960</v>
          </cell>
          <cell r="B3295" t="str">
            <v>Termometr bimetaliczny BiTh 100, fi 100 mm, -20-60 st.C, tuleja 63 mm, 1/2'' ax, kl. 2,0</v>
          </cell>
        </row>
        <row r="3296">
          <cell r="A3296">
            <v>63961</v>
          </cell>
          <cell r="B3296" t="str">
            <v>Termometr bimetaliczny BiTh 100, fi 100 mm, -20-60 st.C, tuleja 100 mm, 1/2'' ax, kl. 2,0</v>
          </cell>
        </row>
        <row r="3297">
          <cell r="A3297">
            <v>63962</v>
          </cell>
          <cell r="B3297" t="str">
            <v>Termometr bimetaliczny BiTh 100, fi 100 mm, -20-60 st.C, tuleja 150 mm, 1/2'' ax, kl. 2,0</v>
          </cell>
        </row>
        <row r="3298">
          <cell r="A3298">
            <v>63963</v>
          </cell>
          <cell r="B3298" t="str">
            <v>Termometr bimetaliczny BiTh 160, fi 160 mm, -20-60 st.C, tuleja 40 mm, 1/2'' ax, kl. 2,0</v>
          </cell>
        </row>
        <row r="3299">
          <cell r="A3299">
            <v>63964</v>
          </cell>
          <cell r="B3299" t="str">
            <v>Termometr bimetaliczny BiTh 160, fi 160 mm, -20-60 st.C, tuleja 63 mm, 1/2'' ax, kl. 2,0</v>
          </cell>
        </row>
        <row r="3300">
          <cell r="A3300">
            <v>63981</v>
          </cell>
          <cell r="B3300" t="str">
            <v>Termometr bimetaliczny BiTh 160, fi 160 mm, -20-60 st.C, tuleja 100 mm, 1/2'' ax, kl. 2,0</v>
          </cell>
        </row>
        <row r="3301">
          <cell r="A3301">
            <v>63982</v>
          </cell>
          <cell r="B3301" t="str">
            <v>Termometr bimetaliczny BiTh 160, fi 160 mm, -20-60 st.C, tuleja 150 mm, 1/2'' ax, kl. 2,0</v>
          </cell>
        </row>
        <row r="3302">
          <cell r="A3302">
            <v>63983</v>
          </cell>
          <cell r="B3302" t="str">
            <v>Termometr bimetaliczny BiTh 63, fi 63 mm, 0-160 st.C, tuleja 40 mm, 1/2'' ax, kl. 2,0</v>
          </cell>
        </row>
        <row r="3303">
          <cell r="A3303">
            <v>63984</v>
          </cell>
          <cell r="B3303" t="str">
            <v>Termometr bimetaliczny BiTh 63, fi 63 mm, 0-160 st.C, tuleja 63 mm, 1/2'' ax, kl. 2,0</v>
          </cell>
        </row>
        <row r="3304">
          <cell r="A3304">
            <v>63985</v>
          </cell>
          <cell r="B3304" t="str">
            <v>Termometr bimetaliczny BiTh 63, fi 63 mm, 0-160 st.C, tuleja 100 mm, 1/2'' ax, kl. 2,0</v>
          </cell>
        </row>
        <row r="3305">
          <cell r="A3305">
            <v>63986</v>
          </cell>
          <cell r="B3305" t="str">
            <v>Termometr bimetaliczny BiTh 63, fi 63 mm, 0-160 st.C, tuleja 150 mm, 1/2'' ax, kl. 2,0</v>
          </cell>
        </row>
        <row r="3306">
          <cell r="A3306">
            <v>63987</v>
          </cell>
          <cell r="B3306" t="str">
            <v>Termometr bimetaliczny BiTh 80, fi 80 mm, 0-160 st.C, tuleja 40 mm, 1/2'' ax, kl. 2,0</v>
          </cell>
        </row>
        <row r="3307">
          <cell r="A3307">
            <v>63988</v>
          </cell>
          <cell r="B3307" t="str">
            <v>Termometr bimetaliczny BiTh 80, fi 80 mm, 0-160 st.C, tuleja 63 mm, 1/2'' ax, kl. 2,0</v>
          </cell>
        </row>
        <row r="3308">
          <cell r="A3308">
            <v>63989</v>
          </cell>
          <cell r="B3308" t="str">
            <v>Termometr bimetaliczny BiTh 80, fi 80 mm, 0-160 st.C, tuleja 100 mm, 1/2'' ax, kl. 2,0</v>
          </cell>
        </row>
        <row r="3309">
          <cell r="A3309">
            <v>63990</v>
          </cell>
          <cell r="B3309" t="str">
            <v>Termometr bimetaliczny BiTh 80, fi 80 mm, 0-160 st.C, tuleja 150 mm, 1/2'' ax, kl. 2,0</v>
          </cell>
        </row>
        <row r="3310">
          <cell r="A3310" t="str">
            <v>63991S</v>
          </cell>
          <cell r="B3310" t="str">
            <v>Manometr standardowy RF 50 D 201, fi 50 mm, -1-0 bar, 1/8 PPS rad, kl. 1,6</v>
          </cell>
        </row>
        <row r="3311">
          <cell r="A3311" t="str">
            <v>63995S</v>
          </cell>
          <cell r="B3311" t="str">
            <v>Manometr standardowy RF 50 D 201, fi 50 mm, 0-25 bar, 1/8" rad, kl. 1,6</v>
          </cell>
        </row>
        <row r="3312">
          <cell r="A3312">
            <v>63997</v>
          </cell>
          <cell r="B3312" t="str">
            <v>Termometr bimetaliczny BiTh 100, fi 100 mm, 0-120 °C, tuleja 40 mm, 1/2 " ax, kl. 2,0</v>
          </cell>
        </row>
        <row r="3313">
          <cell r="A3313">
            <v>6401505</v>
          </cell>
          <cell r="B3313" t="str">
            <v>Sterownik palnika MMI 813 M23</v>
          </cell>
        </row>
        <row r="3314">
          <cell r="A3314">
            <v>6400900</v>
          </cell>
          <cell r="B3314" t="str">
            <v>Sprzęgło do pompy 7.9 mm BBC060</v>
          </cell>
        </row>
        <row r="3315">
          <cell r="A3315">
            <v>6401464</v>
          </cell>
          <cell r="B3315" t="str">
            <v>Sterownik palnik.TF 802.1</v>
          </cell>
        </row>
        <row r="3316">
          <cell r="A3316">
            <v>64015</v>
          </cell>
          <cell r="B3316" t="str">
            <v>Termometr bimetaliczny BiTh 100, fi 100 mm, 0-160 st.C, tuleja 40 mm, 1/2'' ax, kl. 2,0</v>
          </cell>
        </row>
        <row r="3317">
          <cell r="A3317">
            <v>64016</v>
          </cell>
          <cell r="B3317" t="str">
            <v>Termometr bimetaliczny BiTh 100, fi 100 mm, 0-160 st.C, tuleja 63 mm, 1/2'' ax, kl. 2,0</v>
          </cell>
        </row>
        <row r="3318">
          <cell r="A3318">
            <v>64017</v>
          </cell>
          <cell r="B3318" t="str">
            <v>Termometr bimetaliczny BiTh 100, fi 100 mm, 0-160 st.C, tuleja 100 mm, 1/2'' ax, kl. 2,0</v>
          </cell>
        </row>
        <row r="3319">
          <cell r="A3319">
            <v>64018</v>
          </cell>
          <cell r="B3319" t="str">
            <v>Termometr bimetaliczny BiTh 100, fi 100 mm, 0-160 st.C, tuleja 150 mm, 1/2'' ax, kl. 2,0</v>
          </cell>
        </row>
        <row r="3320">
          <cell r="A3320">
            <v>64019</v>
          </cell>
          <cell r="B3320" t="str">
            <v>Termometr bimetaliczny BiTh 160, fi 160 mm, 0-160 st.C, tuleja 40 mm, 1/2'' ax, kl. 2,0</v>
          </cell>
        </row>
        <row r="3321">
          <cell r="A3321">
            <v>64020</v>
          </cell>
          <cell r="B3321" t="str">
            <v>Termometr bimetaliczny BiTh 160, fi 160 mm, 0-160 st.C, tuleja 63 mm, 1/2'' ax, kl. 2,0</v>
          </cell>
        </row>
        <row r="3322">
          <cell r="A3322" t="str">
            <v>64021WYCOFANOZOFERTYAEI</v>
          </cell>
          <cell r="B3322" t="str">
            <v>Termometr bimetaliczny BiTh 160, fi 160 mm, 0-160 st.C, tuleja 100 mm, 1/2'' ax, kl. 2,0</v>
          </cell>
        </row>
        <row r="3323">
          <cell r="A3323">
            <v>64022</v>
          </cell>
          <cell r="B3323" t="str">
            <v>Termometr bimetaliczny BiTh 160, fi 160 mm, 0-160 st.C, tuleja 150 mm, 1/2'' ax, kl. 2,0</v>
          </cell>
        </row>
        <row r="3324">
          <cell r="A3324">
            <v>64031</v>
          </cell>
          <cell r="B3324" t="str">
            <v>Termometr bimetaliczny BiTh 50, fi 50 mm, 0-120 st.C, tuleja 40 mm, 1/2'' ax, kl. 2,0</v>
          </cell>
        </row>
        <row r="3325">
          <cell r="A3325">
            <v>64032</v>
          </cell>
          <cell r="B3325" t="str">
            <v>Termometr bimetaliczny BiTh 50, fi 50 mm, 0-120 st.C, tuleja 63 mm, 1/2'' ax, kl. 2,0</v>
          </cell>
        </row>
        <row r="3326">
          <cell r="A3326">
            <v>64033</v>
          </cell>
          <cell r="B3326" t="str">
            <v>Termometr bimetaliczny BiTh 50, fi 50 mm, 0-120 st.C, tuleja 100 mm, 1/2'' ax, kl. 2,0</v>
          </cell>
        </row>
        <row r="3327">
          <cell r="A3327">
            <v>64034</v>
          </cell>
          <cell r="B3327" t="str">
            <v>Termometr bimetaliczny BiTh 50, fi 50 mm, 0-120 st.C, tuleja 150 mm, 1/2'' ax, kl. 2,0</v>
          </cell>
        </row>
        <row r="3328">
          <cell r="A3328">
            <v>64039</v>
          </cell>
          <cell r="B3328" t="str">
            <v>Termometr bimetaliczny BiTh 63, fi 63 mm, -20-60 °C, tuleja 40 mm, 1/2" rad, kl. 2,0</v>
          </cell>
        </row>
        <row r="3329">
          <cell r="A3329">
            <v>64040</v>
          </cell>
          <cell r="B3329" t="str">
            <v>Termometr bimetaliczny BiTh 63, fi 63 mm, -20-60 °C, tuleja 63 mm, 1/2" rad, kl. 2,0</v>
          </cell>
        </row>
        <row r="3330">
          <cell r="A3330">
            <v>64041</v>
          </cell>
          <cell r="B3330" t="str">
            <v>Termometr bimetaliczny BiTh 63, fi 63 mm, -20-60 °C, tuleja 100 mm, 1/2" rad, kl. 2,0</v>
          </cell>
        </row>
        <row r="3331">
          <cell r="A3331">
            <v>64042</v>
          </cell>
          <cell r="B3331" t="str">
            <v>Termometr bimetaliczny BiTh 63, fi 63 mm, -20-60 °C, tuleja 150 mm, 1/2" rad, kl. 2,0</v>
          </cell>
        </row>
        <row r="3332">
          <cell r="A3332">
            <v>64043</v>
          </cell>
          <cell r="B3332" t="str">
            <v>Termometr bimetaliczny BiTh 63, fi 63 mm, 0-60 °C, tuleja 40 mm, 1/2" rad, kl. 2,0</v>
          </cell>
        </row>
        <row r="3333">
          <cell r="A3333">
            <v>64044</v>
          </cell>
          <cell r="B3333" t="str">
            <v>Termometr bimetaliczny BiTh 63, fi 63 mm, 0-60 °C, tuleja 63 mm, 1/2" rad, kl. 2,0</v>
          </cell>
        </row>
        <row r="3334">
          <cell r="A3334">
            <v>64045</v>
          </cell>
          <cell r="B3334" t="str">
            <v>Termometr bimetaliczny BiTh 63, fi 63 mm, 0-60 °C, tuleja 100 mm, 1/2" rad, kl. 2,0</v>
          </cell>
        </row>
        <row r="3335">
          <cell r="A3335">
            <v>64046</v>
          </cell>
          <cell r="B3335" t="str">
            <v>Termometr bimetaliczny BiTh 63, fi 63 mm, 0-60 °C, tuleja 150 mm, 1/2" rad, kl. 2,0</v>
          </cell>
        </row>
        <row r="3336">
          <cell r="A3336">
            <v>64047</v>
          </cell>
          <cell r="B3336" t="str">
            <v>Termometr bimetaliczny BiTh 63, fi 63 mm, 0-120 °C, tuleja 40 mm, 1/2" rad, kl. 2,0</v>
          </cell>
        </row>
        <row r="3337">
          <cell r="A3337">
            <v>64048</v>
          </cell>
          <cell r="B3337" t="str">
            <v>Termometr bimetaliczny BiTh 63, fi 63 mm, 0-120 °C, tuleja 63 mm, 1/2" rad, kl. 2,0</v>
          </cell>
        </row>
        <row r="3338">
          <cell r="A3338">
            <v>64049</v>
          </cell>
          <cell r="B3338" t="str">
            <v>Termometr bimetaliczny BiTh 63, fi 63 mm, 0-120 °C, tuleja 100 mm, 1/2" rad, kl. 2,0</v>
          </cell>
        </row>
        <row r="3339">
          <cell r="A3339">
            <v>64050</v>
          </cell>
          <cell r="B3339" t="str">
            <v>Termometr bimetaliczny BiTh 63, fi 63 mm, 0-120 °C, tuleja 150 mm, 1/2" rad, kl. 2,0</v>
          </cell>
        </row>
        <row r="3340">
          <cell r="A3340">
            <v>64055</v>
          </cell>
          <cell r="B3340" t="str">
            <v>Termometr bimetaliczny BiTh 80, fi 80 mm, -20/60 °C, tuleja 40 mm, 1/2" rad, kl. 2,0</v>
          </cell>
        </row>
        <row r="3341">
          <cell r="A3341">
            <v>64056</v>
          </cell>
          <cell r="B3341" t="str">
            <v>Termometr bimetaliczny BiTh 80, fi 80 mm, -20/60 °C, tuleja 63 mm, 1/2" rad, kl. 2,0</v>
          </cell>
        </row>
        <row r="3342">
          <cell r="A3342">
            <v>64057</v>
          </cell>
          <cell r="B3342" t="str">
            <v>Termometr bimetaliczny BiTh 80, fi 80 mm, -20/60 °C, tuleja 100 mm, 1/2" rad, kl. 2,0</v>
          </cell>
        </row>
        <row r="3343">
          <cell r="A3343">
            <v>64058</v>
          </cell>
          <cell r="B3343" t="str">
            <v>Termometr bimetaliczny BiTh 80, fi 80 mm, -20/60 °C, tuleja 150 mm, 1/2" rad, kl. 2,0</v>
          </cell>
        </row>
        <row r="3344">
          <cell r="A3344">
            <v>64059</v>
          </cell>
          <cell r="B3344" t="str">
            <v>Termometr bimetaliczny BiTh 80, fi 80 mm, 0-60 °C, tuleja 40 mm, 1/2" rad, kl. 2,0</v>
          </cell>
        </row>
        <row r="3345">
          <cell r="A3345">
            <v>64060</v>
          </cell>
          <cell r="B3345" t="str">
            <v>Termometr bimetaliczny BiTh 80, fi 80 mm, 0-60 °C, tuleja 63 mm, 1/2" rad, kl. 2,0</v>
          </cell>
        </row>
        <row r="3346">
          <cell r="A3346">
            <v>64061</v>
          </cell>
          <cell r="B3346" t="str">
            <v>Termometr bimetaliczny BiTh 80, fi 80 mm, 0-60 °C, tuleja 100 mm, 1/2" rad, kl. 2,0</v>
          </cell>
        </row>
        <row r="3347">
          <cell r="A3347">
            <v>64062</v>
          </cell>
          <cell r="B3347" t="str">
            <v>Termometr bimetaliczny BiTh 80, fi 80 mm, 0-60 °C, tuleja 150 mm, 1/2" rad, kl. 2,0</v>
          </cell>
        </row>
        <row r="3348">
          <cell r="A3348">
            <v>64063</v>
          </cell>
          <cell r="B3348" t="str">
            <v>Termometr bimetaliczny BiTh 80, fi 80 mm, 0-120 °C, tuleja 40 mm, 1/2" rad, kl. 2,0</v>
          </cell>
        </row>
        <row r="3349">
          <cell r="A3349">
            <v>64064</v>
          </cell>
          <cell r="B3349" t="str">
            <v>Termometr bimetaliczny BiTh 80, fi 80 mm, 0-120 °C, tuleja 63 mm, 1/2" rad, kl. 2,0</v>
          </cell>
        </row>
        <row r="3350">
          <cell r="A3350">
            <v>64067</v>
          </cell>
          <cell r="B3350" t="str">
            <v>Termometr bimetaliczny BiTh 80, fi 80 mm, 0-120 °C, tuleja 100 mm, 1/2" rad, kl. 2,0</v>
          </cell>
        </row>
        <row r="3351">
          <cell r="A3351">
            <v>64068</v>
          </cell>
          <cell r="B3351" t="str">
            <v>Termometr bimetaliczny BiTh 80, fi 80 mm, 0-120 °C, tuleja 150 mm, 1/2" rad, kl. 2,0</v>
          </cell>
        </row>
        <row r="3352">
          <cell r="A3352">
            <v>64073</v>
          </cell>
          <cell r="B3352" t="str">
            <v>Termometr bimetaliczny BiTh 100, fi 100 mm, -20-60 °C, tuleja 40 mm, 1/2" rad, kl. 2,0</v>
          </cell>
        </row>
        <row r="3353">
          <cell r="A3353">
            <v>64074</v>
          </cell>
          <cell r="B3353" t="str">
            <v>Termometr bimetaliczny BiTh 100, fi 100 mm, -20-60 °C, tuleja 63 mm, 1/2" rad, kl. 2,0</v>
          </cell>
        </row>
        <row r="3354">
          <cell r="A3354">
            <v>64075</v>
          </cell>
          <cell r="B3354" t="str">
            <v>Termometr bimetaliczny BiTh 100, fi 100 mm, -20-60 °C, tuleja 100 mm, 1/2" rad, kl. 2,0</v>
          </cell>
        </row>
        <row r="3355">
          <cell r="A3355">
            <v>64076</v>
          </cell>
          <cell r="B3355" t="str">
            <v>Termometr bimetaliczny BiTh 100, fi 100 mm, -20-60 °C, tuleja 150 mm, 1/2" rad, kl. 2,0</v>
          </cell>
        </row>
        <row r="3356">
          <cell r="A3356">
            <v>64077</v>
          </cell>
          <cell r="B3356" t="str">
            <v>Termometr bimetaliczny BiTh 100, fi 100 mm, 0-60 °C, tuleja 40 mm, 1/2" rad, kl. 2,0</v>
          </cell>
        </row>
        <row r="3357">
          <cell r="A3357">
            <v>64078</v>
          </cell>
          <cell r="B3357" t="str">
            <v>Termometr bimetaliczny BiTh 100, fi 100 mm, 0-60 °C, tuleja 63 mm, 1/2" rad, kl. 2,0</v>
          </cell>
        </row>
        <row r="3358">
          <cell r="A3358">
            <v>64079</v>
          </cell>
          <cell r="B3358" t="str">
            <v>Termometr bimetaliczny BiTh 100, fi 100 mm, 0-60 °C, tuleja 100 mm, 1/2" rad, kl. 2,0</v>
          </cell>
        </row>
        <row r="3359">
          <cell r="A3359">
            <v>64080</v>
          </cell>
          <cell r="B3359" t="str">
            <v>Termometr bimetaliczny BiTh 100, fi 100 mm, 0-60 °C, tuleja 150 mm, 1/2" rad, kl. 2,0</v>
          </cell>
        </row>
        <row r="3360">
          <cell r="A3360">
            <v>64081</v>
          </cell>
          <cell r="B3360" t="str">
            <v>Termometr bimetaliczny BiTh 100, fi 100 mm, 0-120 °C, tuleja 40 mm, 1/2" rad, kl. 2,0</v>
          </cell>
        </row>
        <row r="3361">
          <cell r="A3361">
            <v>64082</v>
          </cell>
          <cell r="B3361" t="str">
            <v>Termometr bimetaliczny BiTh 100, fi 100 mm, 0-120 °C, tuleja 63 mm, 1/2" rad, kl. 2,0</v>
          </cell>
        </row>
        <row r="3362">
          <cell r="A3362">
            <v>64083</v>
          </cell>
          <cell r="B3362" t="str">
            <v>Termometr bimetaliczny BiTh 100, fi 100 mm, 0-120 °C, tuleja 100 mm, 1/2" rad, kl. 2,0</v>
          </cell>
        </row>
        <row r="3363">
          <cell r="A3363">
            <v>64084</v>
          </cell>
          <cell r="B3363" t="str">
            <v>Termometr bimetaliczny BiTh 100, fi 100 mm, 0-120 °C, tuleja 150 mm, 1/2" rad, kl. 2,0</v>
          </cell>
        </row>
        <row r="3364">
          <cell r="A3364">
            <v>64100</v>
          </cell>
          <cell r="B3364" t="str">
            <v>Termometr maszynowy VMTh 150, 150 x 36 mm, 0-120 °C, tuleja 40 mm, 1/2" rad</v>
          </cell>
        </row>
        <row r="3365">
          <cell r="A3365">
            <v>64102</v>
          </cell>
          <cell r="B3365" t="str">
            <v>Termometr maszynowy VMTh 110, 110 x 30 mm, -30-50 °C, tuleja 63mm, 1/2" rad</v>
          </cell>
        </row>
        <row r="3366">
          <cell r="A3366">
            <v>64104</v>
          </cell>
          <cell r="B3366" t="str">
            <v>Termometr maszynowy VMTh 110, 110 x 30 mm, -30-50 °C, tuleja 160mm, 1/2" rad</v>
          </cell>
        </row>
        <row r="3367">
          <cell r="A3367" t="str">
            <v>64105S</v>
          </cell>
          <cell r="B3367" t="str">
            <v>Termometr maszynowy VMTh 150, 150 x 36 mm, 0-120 °C, tuleja 63 mm, 1/2" rad</v>
          </cell>
        </row>
        <row r="3368">
          <cell r="A3368">
            <v>64106</v>
          </cell>
          <cell r="B3368" t="str">
            <v>Termometr maszynowy VMTh 110, 110 x 30 mm, 0-60 °C, tuleja 40 mm, 1/2" rad</v>
          </cell>
        </row>
        <row r="3369">
          <cell r="A3369">
            <v>64107</v>
          </cell>
          <cell r="B3369" t="str">
            <v>Termometr maszynowy VMTh 110, 110 x 30 mm, 0-60 °C, tuleja 63 mm, 1/2" rad</v>
          </cell>
        </row>
        <row r="3370">
          <cell r="A3370">
            <v>64108</v>
          </cell>
          <cell r="B3370" t="str">
            <v>Termometr maszynowy VMTh 110, 110 x 30 mm, 0-60 °C, tuleja 100 mm, 1/2" rad</v>
          </cell>
        </row>
        <row r="3371">
          <cell r="A3371">
            <v>64109</v>
          </cell>
          <cell r="B3371" t="str">
            <v>Termometr maszynowy VMTh 110, 110 x 30 mm, 0-60 °C, tuleja 160 mm, 1/2" rad</v>
          </cell>
        </row>
        <row r="3372">
          <cell r="A3372">
            <v>64110</v>
          </cell>
          <cell r="B3372" t="str">
            <v>Termometr maszynowy VMTh 150, 150 x 36 mm, dł. tulei 40 mm, 0-120 °C, kątowy</v>
          </cell>
        </row>
        <row r="3373">
          <cell r="A3373">
            <v>64111</v>
          </cell>
          <cell r="B3373" t="str">
            <v>Termometr maszynowy VMTh 110, 110 x 30 mm, dł. tulei 40 mm, 0-120 °C, prosty</v>
          </cell>
        </row>
        <row r="3374">
          <cell r="A3374">
            <v>64112</v>
          </cell>
          <cell r="B3374" t="str">
            <v>Termometr maszynowy VMTh 110, 110 x 30 mm, 0-120 °C, tuleja 63 mm, 1/2" rad</v>
          </cell>
        </row>
        <row r="3375">
          <cell r="A3375">
            <v>64113</v>
          </cell>
          <cell r="B3375" t="str">
            <v>Termometr maszynowy VMTh 110, 110 x 30 mm, dł. tulei 100 mm, 0-120 °C, prosty</v>
          </cell>
        </row>
        <row r="3376">
          <cell r="A3376">
            <v>64116</v>
          </cell>
          <cell r="B3376" t="str">
            <v>Termometr maszynowy VMTh 110, 110 x 30 mm, 0-160 °C, tuleja 40 mm, 1/2" rad</v>
          </cell>
        </row>
        <row r="3377">
          <cell r="A3377">
            <v>64117</v>
          </cell>
          <cell r="B3377" t="str">
            <v>Termometr maszynowy VMTh 110, 110 x 30 mm, dł. tulei 63 mm, 0-160 °C, prosty</v>
          </cell>
        </row>
        <row r="3378">
          <cell r="A3378">
            <v>64121</v>
          </cell>
          <cell r="B3378" t="str">
            <v>Termometr maszynowy VMTh 110, 110 x 30 mm, dł. tulei 63 mm, -30 +50 °C, kątowy</v>
          </cell>
        </row>
        <row r="3379">
          <cell r="A3379">
            <v>64126</v>
          </cell>
          <cell r="B3379" t="str">
            <v>Termometr maszynowy VMTh 110, 110 x 30 mm, 0-60 °C, tuleja 100 mm, 1/2" kątowe</v>
          </cell>
        </row>
        <row r="3380">
          <cell r="A3380">
            <v>64128</v>
          </cell>
          <cell r="B3380" t="str">
            <v>Termometr maszynowy VMTh 110, 110 x 30 mm, dł. tulei 40 mm, 0-120 °C, kątowy</v>
          </cell>
        </row>
        <row r="3381">
          <cell r="A3381">
            <v>64129</v>
          </cell>
          <cell r="B3381" t="str">
            <v>Termometr maszynowy VMTh 110, 110 x 30 mm, 0-120 °C, tuleja 63 mm, 1/2" ax</v>
          </cell>
        </row>
        <row r="3382">
          <cell r="A3382">
            <v>64130</v>
          </cell>
          <cell r="B3382" t="str">
            <v>Termometr maszynowy VMTh 110, 110 x 30 mm, dł. tulei 100 mm, 0-120 °C, kątowy</v>
          </cell>
        </row>
        <row r="3383">
          <cell r="A3383">
            <v>64136</v>
          </cell>
          <cell r="B3383" t="str">
            <v>Termometr maszynowy VMTh 150, 150 x 36 mm, -30-50 °C, tuleja 40 mm, 1/2" rad</v>
          </cell>
        </row>
        <row r="3384">
          <cell r="A3384">
            <v>64137</v>
          </cell>
          <cell r="B3384" t="str">
            <v>Termometr maszynowy VMTh 150, 150 x 36 mm, -30-50 °C, tuleja 63 mm, 1/2" rad</v>
          </cell>
        </row>
        <row r="3385">
          <cell r="A3385">
            <v>64139</v>
          </cell>
          <cell r="B3385" t="str">
            <v>Termometr maszynowy VMTh 150, 150 x 36 mm, -30-50 °C, tuleja 160 mm, 1/2" rad</v>
          </cell>
        </row>
        <row r="3386">
          <cell r="A3386">
            <v>64141</v>
          </cell>
          <cell r="B3386" t="str">
            <v>Termometr maszynowy VMTh 150, 150 x 36 mm, 0-60 °C, tuleja 63 mm, 1/2" rad</v>
          </cell>
        </row>
        <row r="3387">
          <cell r="A3387">
            <v>64142</v>
          </cell>
          <cell r="B3387" t="str">
            <v>Termometr maszynowy VMTh 150, 150 x 36 mm, 0-60 °C, tuleja 100 mm, 1/2" rad</v>
          </cell>
        </row>
        <row r="3388">
          <cell r="A3388">
            <v>64144</v>
          </cell>
          <cell r="B3388" t="str">
            <v>Termometr maszynowy VMTh 150, 150 x 36 mm, 0-120 °C, tuleja 100 mm, 1/2" rad</v>
          </cell>
        </row>
        <row r="3389">
          <cell r="A3389">
            <v>64145</v>
          </cell>
          <cell r="B3389" t="str">
            <v>Termometr maszynowy VMTh 150, 150 x 36 mm, 0-120 °C, tuleja 160mm, 1/2" rad</v>
          </cell>
        </row>
        <row r="3390">
          <cell r="A3390">
            <v>64146</v>
          </cell>
          <cell r="B3390" t="str">
            <v>Termometr maszynowy VMTh 150, 150 x 36 mm, dł. tulei 40 mm, 0-160 °C, prosty</v>
          </cell>
        </row>
        <row r="3391">
          <cell r="A3391">
            <v>64147</v>
          </cell>
          <cell r="B3391" t="str">
            <v>Termometr maszynowy VMTh 150, 150 x 36 mm, 0-160 °C, tuleja 63 mm, 1/2" rad</v>
          </cell>
        </row>
        <row r="3392">
          <cell r="A3392">
            <v>64149</v>
          </cell>
          <cell r="B3392" t="str">
            <v>Termometr maszynowy VMTh 150, 150 x 36 mm, 0-160 °C, tuleja 160 mm, 1/2" rad</v>
          </cell>
        </row>
        <row r="3393">
          <cell r="A3393">
            <v>64155</v>
          </cell>
          <cell r="B3393" t="str">
            <v>Termometr maszynowy VMTh 150, 150 x 36 mm, 0-60 °C, tuleja 63 mm, 1/2" kątowe</v>
          </cell>
        </row>
        <row r="3394">
          <cell r="A3394">
            <v>64158</v>
          </cell>
          <cell r="B3394" t="str">
            <v>Termometr maszynowy VMTh 150, 150 x 36 mm, dł. tulei 100 mm, 0-120 °C, kątowy</v>
          </cell>
        </row>
        <row r="3395">
          <cell r="A3395">
            <v>64273</v>
          </cell>
          <cell r="B3395" t="str">
            <v>Termometr bimetaliczny BiTh 63, fi 63 mm, 0-120 °C, tuleja 40 mm, 1/2" ax, kl. 2,0, logo SOKÓŁ</v>
          </cell>
        </row>
        <row r="3396">
          <cell r="A3396" t="str">
            <v>64361412MK1</v>
          </cell>
          <cell r="B3396" t="str">
            <v>Termometr gazowy z 1 kontaktem elektrycznym</v>
          </cell>
        </row>
        <row r="3397">
          <cell r="A3397" t="str">
            <v>64363442S</v>
          </cell>
          <cell r="B3397" t="str">
            <v>Termometr chemiczny FTh160Ch 0-60°C</v>
          </cell>
        </row>
        <row r="3398">
          <cell r="A3398" t="str">
            <v>64363482MK1</v>
          </cell>
          <cell r="B3398" t="str">
            <v>Termometr gazowy z 1 kontaktem elektrycznym</v>
          </cell>
        </row>
        <row r="3399">
          <cell r="A3399">
            <v>64373432</v>
          </cell>
          <cell r="B3399" t="str">
            <v>T.100I/1000mm0-120°C 1/2"ax-termom.przemysłowy</v>
          </cell>
        </row>
        <row r="3400">
          <cell r="A3400">
            <v>64373472</v>
          </cell>
          <cell r="B3400" t="str">
            <v>T.100I/1000mm0-120°C 1/2"ax-termom.przemysłowy</v>
          </cell>
        </row>
        <row r="3401">
          <cell r="A3401">
            <v>64381402</v>
          </cell>
          <cell r="B3401" t="str">
            <v>Termometr chemiczny 100 Fth Ch, 0-200 °C</v>
          </cell>
        </row>
        <row r="3402">
          <cell r="A3402">
            <v>64381412</v>
          </cell>
          <cell r="B3402" t="str">
            <v>T.100FTh Ch 0-200°C ax-termometr</v>
          </cell>
        </row>
        <row r="3403">
          <cell r="A3403">
            <v>64389402</v>
          </cell>
          <cell r="B3403" t="str">
            <v>Termometr chemiczny 100 Fth Ch, D402</v>
          </cell>
        </row>
        <row r="3404">
          <cell r="A3404">
            <v>64391402</v>
          </cell>
          <cell r="B3404" t="str">
            <v>Termometr chemiczny FTh160Ch 0-300°C</v>
          </cell>
        </row>
        <row r="3405">
          <cell r="A3405">
            <v>64463</v>
          </cell>
          <cell r="B3405" t="str">
            <v>Tuleja montażowa 1/2", 100mm</v>
          </cell>
        </row>
        <row r="3406">
          <cell r="A3406">
            <v>64464</v>
          </cell>
          <cell r="B3406" t="str">
            <v>Dodatkowy metr kapilary do termometru FTh 100Ch</v>
          </cell>
        </row>
        <row r="3407">
          <cell r="A3407">
            <v>64501</v>
          </cell>
          <cell r="B3407" t="str">
            <v>Tuleja separ. 45 mm, kwasoodporna</v>
          </cell>
        </row>
        <row r="3408">
          <cell r="A3408">
            <v>64502</v>
          </cell>
          <cell r="B3408" t="str">
            <v>Tuleja separ.63mm kwasoodporna</v>
          </cell>
        </row>
        <row r="3409">
          <cell r="A3409">
            <v>64503</v>
          </cell>
          <cell r="B3409" t="str">
            <v>Tuleja separ.100mm kwasoodporna</v>
          </cell>
        </row>
        <row r="3410">
          <cell r="A3410">
            <v>64504</v>
          </cell>
          <cell r="B3410" t="str">
            <v>Tuleja separacyjna 150 mm kwasoodporna</v>
          </cell>
        </row>
        <row r="3411">
          <cell r="A3411">
            <v>64505</v>
          </cell>
          <cell r="B3411" t="str">
            <v>Tuleja separ.200mm kwasoodporna</v>
          </cell>
        </row>
        <row r="3412">
          <cell r="A3412">
            <v>64506</v>
          </cell>
          <cell r="B3412" t="str">
            <v>Tuleja separ. 45 mm, mosiężna</v>
          </cell>
        </row>
        <row r="3413">
          <cell r="A3413">
            <v>64507</v>
          </cell>
          <cell r="B3413" t="str">
            <v>Tuleja separ.63mm mosiężna</v>
          </cell>
        </row>
        <row r="3414">
          <cell r="A3414">
            <v>64508</v>
          </cell>
          <cell r="B3414" t="str">
            <v>Tuleja separacyjna 100 mm, mosiężna</v>
          </cell>
        </row>
        <row r="3415">
          <cell r="A3415">
            <v>64509</v>
          </cell>
          <cell r="B3415" t="str">
            <v>Tuleja separacyjna 150 mm mosiężna</v>
          </cell>
        </row>
        <row r="3416">
          <cell r="A3416">
            <v>64510</v>
          </cell>
          <cell r="B3416" t="str">
            <v>Tuleja separ. 200 mm, mosiężna</v>
          </cell>
        </row>
        <row r="3417">
          <cell r="A3417">
            <v>64520</v>
          </cell>
          <cell r="B3417" t="str">
            <v>Tuleja separacyjna 45 mm kwasoodporna (spawana)</v>
          </cell>
        </row>
        <row r="3418">
          <cell r="A3418">
            <v>646060</v>
          </cell>
          <cell r="B3418" t="str">
            <v>Zestaw do pomiaru ciśnienia w palniku, manometr, wakuometr, zawory redukcyjne</v>
          </cell>
        </row>
        <row r="3419">
          <cell r="A3419">
            <v>646061</v>
          </cell>
          <cell r="B3419" t="str">
            <v>Zestaw do pomiaru ciśnienia w palniku, manometr glicerynowy, wakuometr, zawory redukcyjne</v>
          </cell>
        </row>
        <row r="3420">
          <cell r="A3420">
            <v>646064</v>
          </cell>
          <cell r="B3420" t="str">
            <v>Przewód do zestawu pomiaru ciśnienia w palniku</v>
          </cell>
        </row>
        <row r="3421">
          <cell r="A3421">
            <v>646065</v>
          </cell>
          <cell r="B3421" t="str">
            <v>Zestaw do pomiaru ciśnienia w palniku, manometr, wakuometr, zawory redukcyjne, przewody elastyczne</v>
          </cell>
        </row>
        <row r="3422">
          <cell r="A3422">
            <v>646066</v>
          </cell>
          <cell r="B3422" t="str">
            <v>Zestaw do pomiaru ciśnienia w palniku, manometr glicerynowy, wakuometr, zawory redukcyjne, przewody elastyczne</v>
          </cell>
        </row>
        <row r="3423">
          <cell r="A3423" t="str">
            <v>65045HF</v>
          </cell>
          <cell r="B3423" t="str">
            <v>Dysza do palnika olejowego, 6,50 USgal/h, kąt rozpylania 45°, pierścieniowa</v>
          </cell>
        </row>
        <row r="3424">
          <cell r="A3424" t="str">
            <v>65045P</v>
          </cell>
          <cell r="B3424" t="str">
            <v>Dysza do palnika olejowego, 6,50 USgal/h, kąt rozpylania 45°</v>
          </cell>
        </row>
        <row r="3425">
          <cell r="A3425" t="str">
            <v>65045SF</v>
          </cell>
          <cell r="B3425" t="str">
            <v>Dysza do palnika olejowego, 6,50 USgal/h, kąt rozpylania 45°, pełna</v>
          </cell>
        </row>
        <row r="3426">
          <cell r="A3426" t="str">
            <v>65060HF</v>
          </cell>
          <cell r="B3426" t="str">
            <v>Dysza do palnika olejowego, 6,50 USgal/h, kąt rozpylania 60°, pierścieniowa</v>
          </cell>
        </row>
        <row r="3427">
          <cell r="A3427" t="str">
            <v>65060P</v>
          </cell>
          <cell r="B3427" t="str">
            <v>Dysza do palnika olejowego, 6,50 USgal/h, kąt rozpylania 60°</v>
          </cell>
        </row>
        <row r="3428">
          <cell r="A3428" t="str">
            <v>65060SF</v>
          </cell>
          <cell r="B3428" t="str">
            <v>Dysza do palnika olejowego, 6,50 USgal/h, kąt rozpylania 60°, pełna</v>
          </cell>
        </row>
        <row r="3429">
          <cell r="A3429" t="str">
            <v>65080HF</v>
          </cell>
          <cell r="B3429" t="str">
            <v>Dysza do palnika olejowego, 6,50 USgal/h, kąt rozpylania 80°, pierścieniowa</v>
          </cell>
        </row>
        <row r="3430">
          <cell r="A3430" t="str">
            <v>65080SF</v>
          </cell>
          <cell r="B3430" t="str">
            <v>Dysza do palnika olejowego, 6,50 USgal/h, kąt rozpylania 80°, pełna</v>
          </cell>
        </row>
        <row r="3431">
          <cell r="A3431">
            <v>65100</v>
          </cell>
          <cell r="B3431" t="str">
            <v>Zawór bezpieczeństwa kołnierzowy, 10 bar, DN65 x DN80</v>
          </cell>
        </row>
        <row r="3432">
          <cell r="A3432">
            <v>65151201</v>
          </cell>
          <cell r="B3432" t="str">
            <v>Termometr bimetaliczny przemysłowy BiTh 63, fi 63 mm, 0-160 °C, tuleja 40 mm, 1/2" rad, kl. 1,0</v>
          </cell>
        </row>
        <row r="3433">
          <cell r="A3433">
            <v>65200</v>
          </cell>
          <cell r="B3433" t="str">
            <v>Zawór bezpieczeństwa kołnierzowy, 2 bar, DN65 x DN80</v>
          </cell>
        </row>
        <row r="3434">
          <cell r="A3434" t="str">
            <v>65200L3</v>
          </cell>
          <cell r="B3434" t="str">
            <v>Zestaw podłogowy L3 / 200 mb rury</v>
          </cell>
        </row>
        <row r="3435">
          <cell r="A3435">
            <v>65247211</v>
          </cell>
          <cell r="B3435" t="str">
            <v>Termometr przemysłowy BiTh 80 D 211, fi 80 mm, -0-120 °C, tuleja 63 mm, 1/2" ax, kl. 1.0</v>
          </cell>
        </row>
        <row r="3436">
          <cell r="A3436">
            <v>65300</v>
          </cell>
          <cell r="B3436" t="str">
            <v>Zawór bezpieczeństwa kołnierzowy, 3 bar, DN65 x DN80</v>
          </cell>
        </row>
        <row r="3437">
          <cell r="A3437">
            <v>65307211</v>
          </cell>
          <cell r="B3437" t="str">
            <v>Termometr bimetaliczny przemysłowy BiTh 100 I D 211, fi 100 mm, -20-60 °C, tuleja 63 mm,  1/2" ax, kl. 1.0</v>
          </cell>
        </row>
        <row r="3438">
          <cell r="A3438">
            <v>65308211</v>
          </cell>
          <cell r="B3438" t="str">
            <v>Termometr bimetaliczny przemysłowy BiTh 100 I D 211, fi 100 mm, -20-60 °C, tuleja 100 mm,  1/2" ax, kl. 1.0</v>
          </cell>
        </row>
        <row r="3439">
          <cell r="A3439">
            <v>65309211</v>
          </cell>
          <cell r="B3439" t="str">
            <v>Termometr przemysłowy BiTh 100 D 211, fi 100 mm, -20-60 °C, tuleja 150 mm, 1/2" ax, kl. 1.0</v>
          </cell>
        </row>
        <row r="3440">
          <cell r="A3440">
            <v>65332211</v>
          </cell>
          <cell r="B3440" t="str">
            <v>Termometr przemysłowy BiTh 100 D 211, fi 100 mm, -20-60 °C, tuleja 63 mm, 1/2" ax, kl. 1.0</v>
          </cell>
        </row>
        <row r="3441">
          <cell r="A3441">
            <v>65347201</v>
          </cell>
          <cell r="B3441" t="str">
            <v>Termometr bimetaliczny przemysłowy BiTh 100 I D 201, fi 100 mm, 0-120 °C, tuleja 63 mm,  1/2" rad, kl. 1.0</v>
          </cell>
        </row>
        <row r="3442">
          <cell r="A3442">
            <v>65348201</v>
          </cell>
          <cell r="B3442" t="str">
            <v>Termometr bimetaliczny przemysłowy BiTh 100 I D 201, fi 100 mm, -20-60 °C, tuleja 100 mm,  1/2" rad, kl. 1.0</v>
          </cell>
        </row>
        <row r="3443">
          <cell r="A3443">
            <v>65348211</v>
          </cell>
          <cell r="B3443" t="str">
            <v>Termometr bimetaliczny przemysłowy BiTh 100 I D 211, fi 100 mm, 0-120 °C, tuleja 100 mm,  1/2" ax, kl. 1.0</v>
          </cell>
        </row>
        <row r="3444">
          <cell r="A3444">
            <v>65349211</v>
          </cell>
          <cell r="B3444" t="str">
            <v>Termometr bimetaliczny przemysłowy BiTh 100 I D 211, fi 100 mm, 0-120 °C, tuleja 150 mm,  1/2" ax, kl. 1.0</v>
          </cell>
        </row>
        <row r="3445">
          <cell r="A3445">
            <v>65352211</v>
          </cell>
          <cell r="B3445" t="str">
            <v>Termometr bimetaliczny przemysłowy BiTh 100 I D 211, fi 100 mm, 0-160 °C, tuleja 63 mm,  1/2" ax, kl. 1.0</v>
          </cell>
        </row>
        <row r="3446">
          <cell r="A3446">
            <v>65353201</v>
          </cell>
          <cell r="B3446" t="str">
            <v>Termometr przemysłowy BiTh 100 D 201, fi 100 mm, 0-160 °C, tuleja 100 mm, 1/2" rad, kl. 1.0</v>
          </cell>
        </row>
        <row r="3447">
          <cell r="A3447">
            <v>65407211</v>
          </cell>
          <cell r="B3447" t="str">
            <v>Termometr bimetaliczny przemysłowy BiTh 160 D 211, fi 160 mm, -20-60 °C, tuleja  63 mm, 1/2"ax, kl. 1.0</v>
          </cell>
        </row>
        <row r="3448">
          <cell r="A3448">
            <v>65408211</v>
          </cell>
          <cell r="B3448" t="str">
            <v>Termometr bimetaliczny przemysłowy BiTh 160 D 211, fi 160 mm, -20-60 °C, tuleja 100 mm, 1/2"ax, kl. 1.0</v>
          </cell>
        </row>
        <row r="3449">
          <cell r="A3449">
            <v>65409211</v>
          </cell>
          <cell r="B3449" t="str">
            <v>Termometr bimetaliczny przemysłowy BiTh 160 D 211, fi 160 mm, -20-60 °C, tuleja 150 mm, 1/2"ax, kl. 1.0</v>
          </cell>
        </row>
        <row r="3450">
          <cell r="A3450">
            <v>65432211</v>
          </cell>
          <cell r="B3450" t="str">
            <v>Termometr bimetaliczny BiTh 160, fi 160 mm, 0-60 st.C, tuleja 63 mm, 1/2'' ax, kl. 1,0</v>
          </cell>
        </row>
        <row r="3451">
          <cell r="A3451">
            <v>65447211</v>
          </cell>
          <cell r="B3451" t="str">
            <v>Termometr bimetaliczny przemysłowy BiTh 160 D 211, fi 160 mm, 0-120 °C, tuleja 63 mm, 1/2"ax, kl. 1.0</v>
          </cell>
        </row>
        <row r="3452">
          <cell r="A3452">
            <v>65448211</v>
          </cell>
          <cell r="B3452" t="str">
            <v>Termometr bimetaliczny przemysłowy BiTh 160 D 211, fi 160 mm, 0-120 °C, tuleja 100 mm, 1/2"ax, kl. 1.0</v>
          </cell>
        </row>
        <row r="3453">
          <cell r="A3453">
            <v>65449211</v>
          </cell>
          <cell r="B3453" t="str">
            <v>Termometr bimetaliczny przemysłowy BiTh 160 D 211, fi 160 mm, 0-120 °C, tuleja 150 mm, 1/2"ax, kl. 1.0</v>
          </cell>
        </row>
        <row r="3454">
          <cell r="A3454" t="str">
            <v>65449211S</v>
          </cell>
          <cell r="B3454" t="str">
            <v>Termometr bimetaliczny przemysłowy BiTh 160 D 211, fi 160 mm, 0-120 °C, tuleja 150 mm, M20x1,5, kl. 1.0</v>
          </cell>
        </row>
        <row r="3455">
          <cell r="A3455">
            <v>65452211</v>
          </cell>
          <cell r="B3455" t="str">
            <v>Termometr bimetaliczny przemysłowy BiTh 160 D 211, fi 160 mm, 0-160 °C, tuleja 63 mm, 1/2"ax, kl. 1.0</v>
          </cell>
        </row>
        <row r="3456">
          <cell r="A3456">
            <v>65453211</v>
          </cell>
          <cell r="B3456" t="str">
            <v>Termometr bimetaliczny przemysłowy BiTh 160 D 211, fi 160 mm, 0-160 °C, tuleja 100 mm, 1/2"ax, kl. 1.0</v>
          </cell>
        </row>
        <row r="3457">
          <cell r="A3457">
            <v>65454211</v>
          </cell>
          <cell r="B3457" t="str">
            <v>Termometr bimetaliczny przemysłowy BiTh 160 D 211, fi 160 mm, 0-160 °C, tuleja 150 mm, 1/2"ax, kl. 1.0</v>
          </cell>
        </row>
        <row r="3458">
          <cell r="A3458">
            <v>65500</v>
          </cell>
          <cell r="B3458" t="str">
            <v>Zawór bezpieczeństwa kołnierzowy, 5 bar, DN65 x DN80</v>
          </cell>
        </row>
        <row r="3459">
          <cell r="A3459">
            <v>65600</v>
          </cell>
          <cell r="B3459" t="str">
            <v>Zawór bezpieczeństwa kołnierzowy, 6 bar, DN65 x DN80</v>
          </cell>
        </row>
        <row r="3460">
          <cell r="A3460">
            <v>65800</v>
          </cell>
          <cell r="B3460" t="str">
            <v>Zawór bezpieczeństwa kołnierzowy, 8 bar, DN65 x DN80</v>
          </cell>
        </row>
        <row r="3461">
          <cell r="A3461" t="str">
            <v>65C0020100A</v>
          </cell>
          <cell r="B3461" t="str">
            <v>Termostat pokojowy Colibri 31, 24 V / 230 V, zakr. temp. 10-30 st.C</v>
          </cell>
        </row>
        <row r="3462">
          <cell r="A3462" t="str">
            <v>65C0020100AK</v>
          </cell>
          <cell r="B3462" t="str">
            <v>Termostat pokojowy Colibri 31, zakr. temp. 5-30 °C, bez diody ostrzegawczej, KOSPEL</v>
          </cell>
        </row>
        <row r="3463">
          <cell r="A3463" t="str">
            <v>65C0020102A</v>
          </cell>
          <cell r="B3463" t="str">
            <v>Termostat pokojowy Colibri 31, zakr. temp. 5-30 °C, bez diody ostrzegawczej, instrukcja rosyjska, KOSPEL</v>
          </cell>
        </row>
        <row r="3464">
          <cell r="A3464" t="str">
            <v>65C0133100A</v>
          </cell>
          <cell r="B3464" t="str">
            <v>Termostat pokojowy Colibri 32, 230 V, zakr. temp. 10-30 st.C, dioda LED</v>
          </cell>
        </row>
        <row r="3465">
          <cell r="A3465" t="str">
            <v>65C0233100A</v>
          </cell>
          <cell r="B3465" t="str">
            <v>Termostat pokojowy Colibri 33, 230 V, zakr. temp. 10-30 st.C, dioda LED, tryb on/off</v>
          </cell>
        </row>
        <row r="3466">
          <cell r="A3466" t="str">
            <v>65C0333100A</v>
          </cell>
          <cell r="B3466" t="str">
            <v>Termostat pokojowy Colibri 34, 230 V, zakr. temp. 10-30 st.C, dioda LED, przełącznik lato/zima</v>
          </cell>
        </row>
        <row r="3467">
          <cell r="A3467">
            <v>66310</v>
          </cell>
          <cell r="B3467" t="str">
            <v>Redukcje do przewodów zapł. do Danfoss EBI</v>
          </cell>
        </row>
        <row r="3468">
          <cell r="A3468">
            <v>66401</v>
          </cell>
          <cell r="B3468" t="str">
            <v>Kabel zapłonowy 700mm Giersch</v>
          </cell>
        </row>
        <row r="3469">
          <cell r="A3469">
            <v>66403</v>
          </cell>
          <cell r="B3469" t="str">
            <v>Kabel zapłonowy 500mm Giersch</v>
          </cell>
        </row>
        <row r="3470">
          <cell r="A3470">
            <v>66108312</v>
          </cell>
          <cell r="B3470" t="str">
            <v>Termometr bimetaliczny BiTh 63 E D 312, fi 63 mm, -20-60 °C, tuleja 100 mm, kl. 1.0</v>
          </cell>
        </row>
        <row r="3471">
          <cell r="A3471" t="str">
            <v>66127B</v>
          </cell>
          <cell r="B3471" t="str">
            <v>Pakiet mieszający BUDERUS</v>
          </cell>
        </row>
        <row r="3472">
          <cell r="A3472">
            <v>66146312</v>
          </cell>
          <cell r="B3472" t="str">
            <v>Termometr bimetaliczny BiTh 63 E D 312, fi 63 mm, 0-120 °C, czujnik 40 mm bez tuleji, ax, kl. 1.0</v>
          </cell>
        </row>
        <row r="3473">
          <cell r="A3473">
            <v>66147302</v>
          </cell>
          <cell r="B3473" t="str">
            <v>Termometr bimetaliczny BiTh 63 E D 302, fi 63 mm, 0-120 °C, tuleja 63 mm,  1/2" rad, kl. 1.0</v>
          </cell>
        </row>
        <row r="3474">
          <cell r="A3474">
            <v>66148312</v>
          </cell>
          <cell r="B3474" t="str">
            <v>Termometr bimetaliczny BiTh 63 E D 312, fi 63 mm, 0-120 °C, tuleja 100 mm, kl. 1.0</v>
          </cell>
        </row>
        <row r="3475">
          <cell r="A3475">
            <v>66149312</v>
          </cell>
          <cell r="B3475" t="str">
            <v>Termometr bimetaliczny BiTh 63 E D 312, fi 63 mm, 0-120 °C, tuleja 150 mm, kl. 1.0</v>
          </cell>
        </row>
        <row r="3476">
          <cell r="A3476">
            <v>66150312</v>
          </cell>
          <cell r="B3476" t="str">
            <v>Termometr bimetaliczny BiTh 63 E D 312, fi 63 mm, 0-120 °C, tuleja 200 mm, kl. 1.0</v>
          </cell>
        </row>
        <row r="3477">
          <cell r="A3477">
            <v>66307312</v>
          </cell>
          <cell r="B3477" t="str">
            <v>Termometr przemysłowy BiTh 100 D 312, fi 100 mm, -20-60 °C, tuleja 63 mm, 1/2" ax, kl. 1.0</v>
          </cell>
        </row>
        <row r="3478">
          <cell r="A3478">
            <v>66309302</v>
          </cell>
          <cell r="B3478" t="str">
            <v>Termometr bimetaliczny BiTh 100 E D 30, -20-60 °C, fi 100 mm, 1/2" rad.</v>
          </cell>
        </row>
        <row r="3479">
          <cell r="A3479">
            <v>66309312</v>
          </cell>
          <cell r="B3479" t="str">
            <v>Termometr bimetaliczny BiTh 100 E D 31, -20-60 °C, fi 100 mm, 1/2" ax.</v>
          </cell>
        </row>
        <row r="3480">
          <cell r="A3480">
            <v>66310312</v>
          </cell>
          <cell r="B3480" t="str">
            <v>Termometr bimetaliczny BiTh 100 E D 312, fi 100 mm, -20-60 °C, tuleja 200 mm,  1/2" ax, kl. 1.0</v>
          </cell>
        </row>
        <row r="3481">
          <cell r="A3481">
            <v>66332302</v>
          </cell>
          <cell r="B3481" t="str">
            <v>Termometr bimetaliczny BiTh 100 E D 302, fi 100 mm, 0-60 °C, tuleja 200 mm, tuleja gładka, kl. 1.0</v>
          </cell>
        </row>
        <row r="3482">
          <cell r="A3482">
            <v>66332312</v>
          </cell>
          <cell r="B3482" t="str">
            <v>Termometr bimetaliczny BiTh 100 E D 312, fi 100 mm, 0-60 °C, czujnik 63 mm, kl. 1.0 ax.</v>
          </cell>
        </row>
        <row r="3483">
          <cell r="A3483">
            <v>66347312</v>
          </cell>
          <cell r="B3483" t="str">
            <v>Termometr bimetaliczny BiTh 100 E D 302, fi 100 mm, 0-120°C, tuleja 63 mm, 1/2" ax, kl. 1.0</v>
          </cell>
        </row>
        <row r="3484">
          <cell r="A3484">
            <v>66348312</v>
          </cell>
          <cell r="B3484" t="str">
            <v>Termometr bimetaliczny BiTh 100 E D 312, fi 100 mm, 0-120°C, tuleja 100 mm, 1/2" ax, kl. 1.0</v>
          </cell>
        </row>
        <row r="3485">
          <cell r="A3485">
            <v>66349312</v>
          </cell>
          <cell r="B3485" t="str">
            <v>Termometr bimetaliczny BiTh 100 E D 312, fi 100 mm, 0-120°C, tuleja 150 mm, kl. 1.0</v>
          </cell>
        </row>
        <row r="3486">
          <cell r="A3486">
            <v>66350312</v>
          </cell>
          <cell r="B3486" t="str">
            <v>Termometr bimetaliczny BiTh 100 E D 312, fi 100 mm, 0-120°C, tuleja 200 mm,  1/2" ax, kl. 1.0</v>
          </cell>
        </row>
        <row r="3487">
          <cell r="A3487" t="str">
            <v>66352312S</v>
          </cell>
          <cell r="B3487" t="str">
            <v>Termometr bimetaliczny BiTh 100 E D 312, fi 100 mm, 0-160°C, tuleja 63 mm, kl. 1.0</v>
          </cell>
        </row>
        <row r="3488">
          <cell r="A3488">
            <v>66608412</v>
          </cell>
          <cell r="B3488" t="str">
            <v>Termometr bimetaliczny chemiczny BiTh 63 Ch D 412, fi 63 mm, -20-60 °C, tuleja 100 mm, ax, kl. 1.0</v>
          </cell>
        </row>
        <row r="3489">
          <cell r="A3489">
            <v>66847402</v>
          </cell>
          <cell r="B3489" t="str">
            <v>Termometr bimetaliczny chemiczny BiTh 100 Ch D 402, fi 100 mm, 0-120°C, tuleja 63 mm, rad, kl. 1.0</v>
          </cell>
        </row>
        <row r="3490">
          <cell r="A3490" t="str">
            <v>66950412S</v>
          </cell>
          <cell r="B3490" t="str">
            <v>Termometr chemiczny przemysłowy BiTh 160 Ch D 412, fi 160 mm, tuleja 200 mm, 1/2'' ax, kl. 1,0, dobierana skala pomiarowa</v>
          </cell>
        </row>
        <row r="3491">
          <cell r="A3491" t="str">
            <v>67M</v>
          </cell>
          <cell r="B3491" t="str">
            <v>Siłownik 67M 230V/4min</v>
          </cell>
        </row>
        <row r="3492">
          <cell r="A3492">
            <v>67002</v>
          </cell>
          <cell r="B3492" t="str">
            <v>Laz 04</v>
          </cell>
        </row>
        <row r="3493">
          <cell r="A3493">
            <v>67113</v>
          </cell>
          <cell r="B3493" t="str">
            <v>Miara zwijana stalowa 3 m x 19 mm, magnes</v>
          </cell>
        </row>
        <row r="3494">
          <cell r="A3494">
            <v>6714343</v>
          </cell>
          <cell r="B3494" t="str">
            <v>Zestaw regulacyjny, regulator stałotemperaturowy ACT 343 wraz z pompą elektroniczną LFP ePCO 25/40-70</v>
          </cell>
        </row>
        <row r="3495">
          <cell r="A3495">
            <v>6714443</v>
          </cell>
          <cell r="B3495" t="str">
            <v>Zestaw regulacyjny, regulator stałotemperaturowy ACT 443 wraz z pompą elektroniczną LFP ePCO 25/40-70</v>
          </cell>
        </row>
        <row r="3496">
          <cell r="A3496">
            <v>67321</v>
          </cell>
          <cell r="B3496" t="str">
            <v>Tuleja montażowa 7 x 8 mm, 100 mm, 1/2" NPT, PN4, max 200 st.C</v>
          </cell>
        </row>
        <row r="3497">
          <cell r="A3497">
            <v>67331</v>
          </cell>
          <cell r="B3497" t="str">
            <v>Tuleja zanurzeniowa, 15 x 16 mm, L=100 mm</v>
          </cell>
        </row>
        <row r="3498">
          <cell r="A3498">
            <v>67335</v>
          </cell>
          <cell r="B3498" t="str">
            <v>Tuleja separacyjna profilowana 15x16mm dł.100mm</v>
          </cell>
        </row>
        <row r="3499">
          <cell r="A3499">
            <v>67348</v>
          </cell>
          <cell r="B3499" t="str">
            <v>Klamra mocująca do termostatów</v>
          </cell>
        </row>
        <row r="3500">
          <cell r="A3500">
            <v>6740100</v>
          </cell>
          <cell r="B3500" t="str">
            <v>Termostat przylgowy BRC 20-90 °C nastawa zewnętrzna, złącze el. potrójne</v>
          </cell>
        </row>
        <row r="3501">
          <cell r="A3501" t="str">
            <v>6740100M</v>
          </cell>
          <cell r="B3501" t="str">
            <v>Termostat przylgowy BRC 20-90 °C nastawa zewnętrzna, złącze el. potrójne - MALPRO</v>
          </cell>
        </row>
        <row r="3502">
          <cell r="A3502" t="str">
            <v>67401X</v>
          </cell>
          <cell r="B3502" t="str">
            <v>Termostat przylgowy BRC 20-90 °C nastawa zewnętrzna, złącze el. potrójne bez obwoluty</v>
          </cell>
        </row>
        <row r="3503">
          <cell r="A3503">
            <v>6740300</v>
          </cell>
          <cell r="B3503" t="str">
            <v>Termostat przylgowy BRC 20-90 °C nastawa wewnętrzna, złącze el. potrójne</v>
          </cell>
        </row>
        <row r="3504">
          <cell r="A3504" t="str">
            <v>67403X</v>
          </cell>
          <cell r="B3504" t="str">
            <v>Termostat przylgowy BRC 20-90 °C nastawa wewnętrzna, złącze el. potrójne bez obwoluty</v>
          </cell>
        </row>
        <row r="3505">
          <cell r="A3505">
            <v>6740700</v>
          </cell>
          <cell r="B3505" t="str">
            <v>Termostat nastawny TC2, 0-90 °C nastawa zewnętrzna, przyłącze G1/2", dł. tulei 100 mm, złącze el. potrójne</v>
          </cell>
        </row>
        <row r="3506">
          <cell r="A3506" t="str">
            <v>67407X</v>
          </cell>
          <cell r="B3506" t="str">
            <v>Termostat nastawny TC2, 0-90 °C nastawa zewnętrzna, przyłącze 1/2", dł. tulei 100 mm, złącze el. potrójne bez obwoluty</v>
          </cell>
        </row>
        <row r="3507">
          <cell r="A3507">
            <v>6740800</v>
          </cell>
          <cell r="B3507" t="str">
            <v>Termostat nastawny TC2, 0-90 °C nastawa zewnętrzna, przyłącze G1/2", dł. tulei 200 mm, złącze el. potrójne</v>
          </cell>
        </row>
        <row r="3508">
          <cell r="A3508" t="str">
            <v>67408B</v>
          </cell>
          <cell r="B3508" t="str">
            <v>Termostat nastawny TC2, zakr. temp. 0-90 °C, dł. tulei 200 mm</v>
          </cell>
        </row>
        <row r="3509">
          <cell r="A3509" t="str">
            <v>67408X</v>
          </cell>
          <cell r="B3509" t="str">
            <v>Termostat nastawny TC2, 0-90 °C nastawa zewnętrzna, przyłącze 1/2", dł. tulei 200 mm, złącze el. potrójne bez obwoluty</v>
          </cell>
        </row>
        <row r="3510">
          <cell r="A3510">
            <v>6742100</v>
          </cell>
          <cell r="B3510" t="str">
            <v>Termostat nastawny z kapilarą TC2, 0-90 °C nastawa zewnętrzna, kapilara 1000 mm, termoelement 6,5 x 95 mm, złącze el. potrójne</v>
          </cell>
        </row>
        <row r="3511">
          <cell r="A3511" t="str">
            <v>67421X</v>
          </cell>
          <cell r="B3511" t="str">
            <v>Termostat nastawny z kapilarą TC2, 0-90 °C nastawa zewnętrzna, kapilara 1000 mm, termoelement 6,5 x 95 mm, złącze el. potrójne, logo AFRISO</v>
          </cell>
        </row>
        <row r="3512">
          <cell r="A3512">
            <v>67490</v>
          </cell>
          <cell r="B3512" t="str">
            <v>Zawór z głowicą termostatyczną</v>
          </cell>
        </row>
        <row r="3513">
          <cell r="A3513">
            <v>67502125</v>
          </cell>
          <cell r="B3513" t="str">
            <v>THK 110/52 S 0/120st.C 1500mm</v>
          </cell>
        </row>
        <row r="3514">
          <cell r="A3514">
            <v>680530</v>
          </cell>
          <cell r="B3514" t="str">
            <v>Złączka zaciskowa, 1/8'' GZ x śrubunek dla rury fi 4 mm, L 16 mm</v>
          </cell>
        </row>
        <row r="3515">
          <cell r="A3515">
            <v>680531</v>
          </cell>
          <cell r="B3515" t="str">
            <v>Złączka zaciskowa, 1/8'' GZ x śrubunek dla rury fi 6 mm, L 32,5 mm</v>
          </cell>
        </row>
        <row r="3516">
          <cell r="A3516">
            <v>680532</v>
          </cell>
          <cell r="B3516" t="str">
            <v>Złączka zaciskowa, 1/4'' GZ x śrubunek dla rury fi 6 mm, L 36,5 mm</v>
          </cell>
        </row>
        <row r="3517">
          <cell r="A3517">
            <v>6805321</v>
          </cell>
          <cell r="B3517" t="str">
            <v>Śrubunki do licznika oleju, fi 6 mm, 1/4"</v>
          </cell>
        </row>
        <row r="3518">
          <cell r="A3518">
            <v>680533</v>
          </cell>
          <cell r="B3518" t="str">
            <v>Złączka zaciskowa, 3/8'' GZ x śrubunek dla rury fi 6 mm, L 38 mm</v>
          </cell>
        </row>
        <row r="3519">
          <cell r="A3519">
            <v>680534</v>
          </cell>
          <cell r="B3519" t="str">
            <v>Złączka zaciskowa, 1/4'' GZ x śrubunek dla rury fi 8 mm, L 38 mm</v>
          </cell>
        </row>
        <row r="3520">
          <cell r="A3520">
            <v>680535</v>
          </cell>
          <cell r="B3520" t="str">
            <v>Złączka zaciskowa, 3/8'' GZ x śrubunek dla rury fi 8 mm, L 38,5 mm</v>
          </cell>
        </row>
        <row r="3521">
          <cell r="A3521">
            <v>680536</v>
          </cell>
          <cell r="B3521" t="str">
            <v>Złączka zaciskowa, 1/2'' GZ x śrubunek dla rury fi 8 mm, L 42 mm</v>
          </cell>
        </row>
        <row r="3522">
          <cell r="A3522">
            <v>680537</v>
          </cell>
          <cell r="B3522" t="str">
            <v>Złączka zaciskowa, 1/4'' GZ x śrubunek dla rury fi 10 mm, L 39,5 mm</v>
          </cell>
        </row>
        <row r="3523">
          <cell r="A3523">
            <v>680538</v>
          </cell>
          <cell r="B3523" t="str">
            <v>Złączka zaciskowa, 3/8'' GZ x śrubunek dla rury fi 10 mm, L 39,5 mm</v>
          </cell>
        </row>
        <row r="3524">
          <cell r="A3524">
            <v>680539</v>
          </cell>
          <cell r="B3524" t="str">
            <v>Złączka zaciskowa, 1/2'' GZ x śrubunek dla rury fi 10 mm, L 42 mm</v>
          </cell>
        </row>
        <row r="3525">
          <cell r="A3525">
            <v>680540</v>
          </cell>
          <cell r="B3525" t="str">
            <v>Złączka zaciskowa, 1/4'' GZ x śrubunek dla rury fi 12 mm, L 37,5 mm</v>
          </cell>
        </row>
        <row r="3526">
          <cell r="A3526">
            <v>680541</v>
          </cell>
          <cell r="B3526" t="str">
            <v>Złączka zaciskowa, 3/8'' GZ x śrubunek dla rury fi 12 mm, L 46 mm</v>
          </cell>
        </row>
        <row r="3527">
          <cell r="A3527">
            <v>680542</v>
          </cell>
          <cell r="B3527" t="str">
            <v>Złączka zaciskowa, 1/2'' GZ x śrubunek dla rury fi 12 mm, L 41,5 mm</v>
          </cell>
        </row>
        <row r="3528">
          <cell r="A3528">
            <v>680543</v>
          </cell>
          <cell r="B3528" t="str">
            <v>Złączka zaciskowa, 3/8'' GZ x śrubunek dla rury fi 15 mm, L 40,5 mm</v>
          </cell>
        </row>
        <row r="3529">
          <cell r="A3529">
            <v>680544</v>
          </cell>
          <cell r="B3529" t="str">
            <v>Złączka zaciskowa, 1/2'' GZ x śrubunek dla rury fi 15 mm, L 46 mm</v>
          </cell>
        </row>
        <row r="3530">
          <cell r="A3530">
            <v>680545</v>
          </cell>
          <cell r="B3530" t="str">
            <v>Złączka zaciskowa, 3/8'' GZ x śrubunek dla rury fi 18 mm, L 46 mm</v>
          </cell>
        </row>
        <row r="3531">
          <cell r="A3531">
            <v>680546</v>
          </cell>
          <cell r="B3531" t="str">
            <v>Złączka zaciskowa, 1/2'' GZ x śrubunek dla rury fi 18 mm, L 46,5 mm</v>
          </cell>
        </row>
        <row r="3532">
          <cell r="A3532">
            <v>680547</v>
          </cell>
          <cell r="B3532" t="str">
            <v>Złączka zaciskowa, 3/4'' GZ x śrubunek dla rury fi 18 mm, L 47 mm</v>
          </cell>
        </row>
        <row r="3533">
          <cell r="A3533">
            <v>680548</v>
          </cell>
          <cell r="B3533" t="str">
            <v>Złączka zaciskowa, 1/2'' GZ x śrubunek dla rury fi 22 mm, L 51 mm</v>
          </cell>
        </row>
        <row r="3534">
          <cell r="A3534">
            <v>680549</v>
          </cell>
          <cell r="B3534" t="str">
            <v>Złączka zaciskowa, 3/4'' GZ x śrubunek dla rury fi 22 mm, L 48 mm</v>
          </cell>
        </row>
        <row r="3535">
          <cell r="A3535">
            <v>680550</v>
          </cell>
          <cell r="B3535" t="str">
            <v>Złączka zaciskowa, 1'' GZ x śrubunek dla rury fi 28 mm, L 52,5 mm</v>
          </cell>
        </row>
        <row r="3536">
          <cell r="A3536">
            <v>680551</v>
          </cell>
          <cell r="B3536" t="str">
            <v>Złączka zaciskowa, 1 1/4'' GZ x śrubunek dla rury fi 35 mm, L 60,5 mm</v>
          </cell>
        </row>
        <row r="3537">
          <cell r="A3537">
            <v>680552</v>
          </cell>
          <cell r="B3537" t="str">
            <v>Złączka zaciskowa, 1 1/2'' GZ x śrubunek dla rury fi 42 mm, L 66 mm</v>
          </cell>
        </row>
        <row r="3538">
          <cell r="A3538">
            <v>68309</v>
          </cell>
          <cell r="B3538" t="str">
            <v>Bateria zastępcza</v>
          </cell>
        </row>
        <row r="3539">
          <cell r="A3539">
            <v>68400</v>
          </cell>
          <cell r="B3539" t="str">
            <v>Wkł.filtr.do pompki sadzy (200szt)</v>
          </cell>
        </row>
        <row r="3540">
          <cell r="A3540">
            <v>68500</v>
          </cell>
          <cell r="B3540" t="str">
            <v>Torba okuwana AFRISO</v>
          </cell>
        </row>
        <row r="3541">
          <cell r="A3541">
            <v>68501</v>
          </cell>
          <cell r="B3541" t="str">
            <v>Torba z biglem AFRISO</v>
          </cell>
        </row>
        <row r="3542">
          <cell r="A3542">
            <v>6850100</v>
          </cell>
          <cell r="B3542" t="str">
            <v>Torba okuwana BlueLine</v>
          </cell>
        </row>
        <row r="3543">
          <cell r="A3543">
            <v>68502</v>
          </cell>
          <cell r="B3543" t="str">
            <v>Torba na narzędzia AFRISO</v>
          </cell>
        </row>
        <row r="3544">
          <cell r="A3544">
            <v>6850200</v>
          </cell>
          <cell r="B3544" t="str">
            <v>Walizka Tekno BlueLine</v>
          </cell>
        </row>
        <row r="3545">
          <cell r="A3545">
            <v>68503</v>
          </cell>
          <cell r="B3545" t="str">
            <v>Pojemnik narzędziowy dla instalatorów AFRISO</v>
          </cell>
        </row>
        <row r="3546">
          <cell r="A3546">
            <v>6850300</v>
          </cell>
          <cell r="B3546" t="str">
            <v>Walizka BlueLine mała</v>
          </cell>
        </row>
        <row r="3547">
          <cell r="A3547">
            <v>68504</v>
          </cell>
          <cell r="B3547" t="str">
            <v>Torba na narzędzia AFRISO dla Ukrainy</v>
          </cell>
        </row>
        <row r="3548">
          <cell r="A3548">
            <v>68505</v>
          </cell>
          <cell r="B3548" t="str">
            <v>Torba okuwana BLUE LINE dla Afriso</v>
          </cell>
        </row>
        <row r="3549">
          <cell r="A3549">
            <v>68509</v>
          </cell>
          <cell r="B3549" t="str">
            <v>Torba na 50 sztuk odpowietrznika AFRISO</v>
          </cell>
        </row>
        <row r="3550">
          <cell r="A3550">
            <v>68510</v>
          </cell>
          <cell r="B3550" t="str">
            <v>Torba na 25 sztuk odpowietrznika AFRISO</v>
          </cell>
        </row>
        <row r="3551">
          <cell r="A3551">
            <v>68517</v>
          </cell>
          <cell r="B3551" t="str">
            <v>Torba na 100 sztuk odpowietrznika AFRISO</v>
          </cell>
        </row>
        <row r="3552">
          <cell r="A3552">
            <v>68519</v>
          </cell>
          <cell r="B3552" t="str">
            <v>Torba na narzędzia AFRISO</v>
          </cell>
        </row>
        <row r="3553">
          <cell r="A3553">
            <v>68520</v>
          </cell>
          <cell r="B3553" t="str">
            <v>Torba na zawory i siłowniki AFRISO</v>
          </cell>
        </row>
        <row r="3554">
          <cell r="A3554">
            <v>68794</v>
          </cell>
          <cell r="B3554" t="str">
            <v>Urządzenie do pomiaru przepływu HMG 10</v>
          </cell>
        </row>
        <row r="3555">
          <cell r="A3555">
            <v>68895</v>
          </cell>
          <cell r="B3555" t="str">
            <v>Termometr bimetaliczny przylgowy BiTh 63, fi 63 mm, 20 - 120 st.C, trzpień fi 15 mm exc</v>
          </cell>
        </row>
        <row r="3556">
          <cell r="A3556" t="str">
            <v>69+11002700</v>
          </cell>
          <cell r="B3556" t="str">
            <v>Siłownik 69 230V/8min z zaworem 3MG32 11/4" wew.Kvs 18</v>
          </cell>
        </row>
        <row r="3557">
          <cell r="A3557">
            <v>69226</v>
          </cell>
          <cell r="B3557" t="str">
            <v>Złoże osuszające 850 ml</v>
          </cell>
        </row>
        <row r="3558">
          <cell r="A3558">
            <v>69400</v>
          </cell>
          <cell r="B3558" t="str">
            <v>MINILYZER 02, CO/H2, Ciąg kom.</v>
          </cell>
        </row>
        <row r="3559">
          <cell r="A3559">
            <v>69405</v>
          </cell>
          <cell r="B3559" t="str">
            <v>MINILYZER O2, CO/H2, NO, draff  zastępczy + sonda</v>
          </cell>
        </row>
        <row r="3560">
          <cell r="A3560" t="str">
            <v>69407AL</v>
          </cell>
          <cell r="B3560" t="str">
            <v>Walizka serwisowa - aluminium</v>
          </cell>
        </row>
        <row r="3561">
          <cell r="A3561">
            <v>69581</v>
          </cell>
          <cell r="B3561" t="str">
            <v>Pompka do pomiaru zawartości sadzy</v>
          </cell>
        </row>
        <row r="3562">
          <cell r="A3562" t="str">
            <v>6960014A</v>
          </cell>
          <cell r="B3562" t="str">
            <v>Pokrętło do termostatu -35/35 °C</v>
          </cell>
        </row>
        <row r="3563">
          <cell r="A3563" t="str">
            <v>6960024A</v>
          </cell>
          <cell r="B3563" t="str">
            <v>Pokrętło do termostatu 0-40 °C</v>
          </cell>
        </row>
        <row r="3564">
          <cell r="A3564" t="str">
            <v>6960034A</v>
          </cell>
          <cell r="B3564" t="str">
            <v>Pokrętło do termostatu 0-90 °C</v>
          </cell>
        </row>
        <row r="3565">
          <cell r="A3565" t="str">
            <v>6960044A</v>
          </cell>
          <cell r="B3565" t="str">
            <v>Pokrętło do termostatu 40-90 °C</v>
          </cell>
        </row>
        <row r="3566">
          <cell r="A3566" t="str">
            <v>6960054A</v>
          </cell>
          <cell r="B3566" t="str">
            <v>Pokrętło do termostatu 0-120 °C</v>
          </cell>
        </row>
        <row r="3567">
          <cell r="A3567" t="str">
            <v>6960064A</v>
          </cell>
          <cell r="B3567" t="str">
            <v>Pokrętło do termostatu 0-210 °C</v>
          </cell>
        </row>
        <row r="3568">
          <cell r="A3568" t="str">
            <v>6960074A</v>
          </cell>
          <cell r="B3568" t="str">
            <v>Pokrętło do termostatu 0-300 °C</v>
          </cell>
        </row>
        <row r="3569">
          <cell r="A3569" t="str">
            <v>6960094A</v>
          </cell>
          <cell r="B3569" t="str">
            <v>Pokrętło do termostatu 0-90 °C</v>
          </cell>
        </row>
        <row r="3570">
          <cell r="A3570" t="str">
            <v>6960104A</v>
          </cell>
          <cell r="B3570" t="str">
            <v>Pokrętło do termostatu 150 °C</v>
          </cell>
        </row>
        <row r="3571">
          <cell r="A3571" t="str">
            <v>6960174A</v>
          </cell>
          <cell r="B3571" t="str">
            <v>Pokrętło do termostatu 40-90 °C</v>
          </cell>
        </row>
        <row r="3572">
          <cell r="A3572" t="str">
            <v>6960194B</v>
          </cell>
          <cell r="B3572" t="str">
            <v>Pokrętło do termostatu 210 °C</v>
          </cell>
        </row>
        <row r="3573">
          <cell r="A3573" t="str">
            <v>6962004A</v>
          </cell>
          <cell r="B3573" t="str">
            <v>Pokrętło do termostatu BAND (zakres)</v>
          </cell>
        </row>
        <row r="3574">
          <cell r="A3574" t="str">
            <v>6963004A</v>
          </cell>
          <cell r="B3574" t="str">
            <v>Pokrętło do termostatu INDEX (kreska)</v>
          </cell>
        </row>
        <row r="3575">
          <cell r="A3575" t="str">
            <v>6963034A</v>
          </cell>
          <cell r="B3575" t="str">
            <v>Pokrętło INDEX (kreska)</v>
          </cell>
        </row>
        <row r="3576">
          <cell r="A3576">
            <v>69760</v>
          </cell>
          <cell r="B3576" t="str">
            <v>Ogranicznik ciągu w kominie</v>
          </cell>
        </row>
        <row r="3577">
          <cell r="A3577">
            <v>69790</v>
          </cell>
          <cell r="B3577" t="str">
            <v>Miernik prędkości przepływu i temp. wody FLOW TEMP</v>
          </cell>
        </row>
        <row r="3578">
          <cell r="A3578">
            <v>69811</v>
          </cell>
          <cell r="B3578" t="str">
            <v>Anoda magnezowa 500 mm, M8</v>
          </cell>
        </row>
        <row r="3579">
          <cell r="A3579">
            <v>69815</v>
          </cell>
          <cell r="B3579" t="str">
            <v>Anoda magnezowa 500 mm, 3/4"</v>
          </cell>
        </row>
        <row r="3580">
          <cell r="A3580">
            <v>69817</v>
          </cell>
          <cell r="B3580" t="str">
            <v>Anoda magnezowa 700 mm, 3/4"</v>
          </cell>
        </row>
        <row r="3581">
          <cell r="A3581">
            <v>69819</v>
          </cell>
          <cell r="B3581" t="str">
            <v>Anoda magnezowa 500 mm, 1"</v>
          </cell>
        </row>
        <row r="3582">
          <cell r="A3582">
            <v>69821</v>
          </cell>
          <cell r="B3582" t="str">
            <v>Anoda magnezowa 700 mm, 1"</v>
          </cell>
        </row>
        <row r="3583">
          <cell r="A3583">
            <v>69825</v>
          </cell>
          <cell r="B3583" t="str">
            <v>Anoda magnezowa 550 mm, 1 1/4"</v>
          </cell>
        </row>
        <row r="3584">
          <cell r="A3584">
            <v>69829</v>
          </cell>
          <cell r="B3584" t="str">
            <v>Anoda magnezowa, łańcuchowa, 800 mm, 3/4"</v>
          </cell>
        </row>
        <row r="3585">
          <cell r="A3585">
            <v>69862</v>
          </cell>
          <cell r="B3585" t="str">
            <v>Termometr elektroniczny TM4</v>
          </cell>
        </row>
        <row r="3586">
          <cell r="A3586">
            <v>69873</v>
          </cell>
          <cell r="B3586" t="str">
            <v>Elektron.manom.różnicowy 150mbar</v>
          </cell>
        </row>
        <row r="3587">
          <cell r="A3587">
            <v>69900</v>
          </cell>
          <cell r="B3587" t="str">
            <v>Anemometr DA 40V</v>
          </cell>
        </row>
        <row r="3588">
          <cell r="A3588" t="str">
            <v>69900+69905</v>
          </cell>
          <cell r="B3588" t="str">
            <v>Anemometr cyfrowy DA 40V LGM1 z sondą.</v>
          </cell>
        </row>
        <row r="3589">
          <cell r="A3589">
            <v>69905</v>
          </cell>
          <cell r="B3589" t="str">
            <v>Sonda do anemometru 25mm</v>
          </cell>
        </row>
        <row r="3590">
          <cell r="A3590">
            <v>69906</v>
          </cell>
          <cell r="B3590" t="str">
            <v>Sonda do anemometru 70mm</v>
          </cell>
        </row>
        <row r="3591">
          <cell r="A3591">
            <v>69907</v>
          </cell>
          <cell r="B3591" t="str">
            <v>Akcesoria do sterownika powietrza</v>
          </cell>
        </row>
        <row r="3592">
          <cell r="A3592">
            <v>69926</v>
          </cell>
          <cell r="B3592" t="str">
            <v>Granulat 850 ml</v>
          </cell>
        </row>
        <row r="3593">
          <cell r="A3593">
            <v>69929</v>
          </cell>
          <cell r="B3593" t="str">
            <v>Automatyczny odpowietrznik oleju Flow-Control 3/M, obudowa metalowa, tłumik piany, 2 x 3/8" GW od strony palnika, 1 x 1/4" GW od strony filtra</v>
          </cell>
        </row>
        <row r="3594">
          <cell r="A3594">
            <v>69930</v>
          </cell>
          <cell r="B3594" t="str">
            <v>Automatyczny odpowietrznik oleju Flow-Control 3/K-1, obudowa z tworzywa sztucznego, 2 x 3/8" GW od strony palnika, 1 x 1/4" GW od strony filtra</v>
          </cell>
        </row>
        <row r="3595">
          <cell r="A3595" t="str">
            <v>69959WYCOFANOZOFERTYSPÓJRZPOD70113</v>
          </cell>
          <cell r="B3595" t="str">
            <v>Odpowietrznik oleju zintegrowany z filtrem FloCo-Top-M, zawór odcinający, obudowa metalowa, 2 x 3/8" GZ od strony palnika, 1 x 3/8" GW od strony zbiornika</v>
          </cell>
        </row>
        <row r="3596">
          <cell r="A3596">
            <v>69960</v>
          </cell>
          <cell r="B3596" t="str">
            <v>Automatyczny odpowietrznik oleju opałowego FloCo-Top-K, zintegrowany z filtrem i zaworem odcinającym, obudowa z tworzywa sztucznego, 2 x G3/8" od strony palnika, GW G3/8" od strony zbiornika</v>
          </cell>
        </row>
        <row r="3597">
          <cell r="A3597">
            <v>69961</v>
          </cell>
          <cell r="B3597" t="str">
            <v>Szybka ze szkła akrylowego</v>
          </cell>
        </row>
        <row r="3598">
          <cell r="A3598">
            <v>69964</v>
          </cell>
          <cell r="B3598" t="str">
            <v>Sterownik wentyl.powietrza</v>
          </cell>
        </row>
        <row r="3599">
          <cell r="A3599">
            <v>69968</v>
          </cell>
          <cell r="B3599" t="str">
            <v>FloCo.-Top-K-odp. ol.z filtr</v>
          </cell>
        </row>
        <row r="3600">
          <cell r="A3600">
            <v>69980</v>
          </cell>
          <cell r="B3600" t="str">
            <v>Flo Co-TOP-KM-odpow.olej.z filtr.manom.</v>
          </cell>
        </row>
        <row r="3601">
          <cell r="A3601">
            <v>69999</v>
          </cell>
          <cell r="B3601" t="str">
            <v>FloCo-Top-KMF</v>
          </cell>
        </row>
        <row r="3602">
          <cell r="A3602" t="str">
            <v>6GNONO0160050AF</v>
          </cell>
          <cell r="B3602" t="str">
            <v>Zestaw przyłączeniowy</v>
          </cell>
        </row>
        <row r="3603">
          <cell r="A3603">
            <v>70008</v>
          </cell>
          <cell r="B3603" t="str">
            <v>Filtr oleju FloCo-Opticlean-KM</v>
          </cell>
        </row>
        <row r="3604">
          <cell r="A3604">
            <v>70010</v>
          </cell>
          <cell r="B3604" t="str">
            <v>Zapasowy wkład do filtra</v>
          </cell>
        </row>
        <row r="3605">
          <cell r="A3605">
            <v>70020</v>
          </cell>
          <cell r="B3605" t="str">
            <v>Adapter do filtra FloCo-To-KMF</v>
          </cell>
        </row>
        <row r="3606">
          <cell r="A3606">
            <v>70038</v>
          </cell>
          <cell r="B3606" t="str">
            <v>TM6 miernik temperatury</v>
          </cell>
        </row>
        <row r="3607">
          <cell r="A3607">
            <v>70039</v>
          </cell>
          <cell r="B3607" t="str">
            <v>TM8-IR miernik temperatury</v>
          </cell>
        </row>
        <row r="3608">
          <cell r="A3608" t="str">
            <v>70045HF</v>
          </cell>
          <cell r="B3608" t="str">
            <v>Dysza do palnika olejowego, 7,00 USgal/h, kąt rozpylania 45°, pierścieniowa</v>
          </cell>
        </row>
        <row r="3609">
          <cell r="A3609" t="str">
            <v>70045P</v>
          </cell>
          <cell r="B3609" t="str">
            <v>Dysza do palnika olejowego, 7,00 USgal/h, kąt rozpylania 45°</v>
          </cell>
        </row>
        <row r="3610">
          <cell r="A3610" t="str">
            <v>70045SF</v>
          </cell>
          <cell r="B3610" t="str">
            <v>Dysza do palnika olejowego, 7,00 USgal/h, kąt rozpylania 45°, pełna</v>
          </cell>
        </row>
        <row r="3611">
          <cell r="A3611">
            <v>70060</v>
          </cell>
          <cell r="B3611" t="str">
            <v>Klucz do filtra oleju</v>
          </cell>
        </row>
        <row r="3612">
          <cell r="A3612" t="str">
            <v>70060HF</v>
          </cell>
          <cell r="B3612" t="str">
            <v>Dysza do palnika olejowego, 7,00 USgal/h, kąt rozpylania 60°, pierścieniowa</v>
          </cell>
        </row>
        <row r="3613">
          <cell r="A3613" t="str">
            <v>70060P</v>
          </cell>
          <cell r="B3613" t="str">
            <v>Dysza do palnika olejowego, 7,00 USgal/h, kąt rozpylania 60°</v>
          </cell>
        </row>
        <row r="3614">
          <cell r="A3614" t="str">
            <v>70060SF</v>
          </cell>
          <cell r="B3614" t="str">
            <v>Dysza do palnika olejowego, 7,00 USgal/h, kąt rozpylania 60°, pełna</v>
          </cell>
        </row>
        <row r="3615">
          <cell r="A3615" t="str">
            <v>70060SS</v>
          </cell>
          <cell r="B3615" t="str">
            <v>Dysza do palnika olejowego, 7,00 USgal/h, kąt rozpylania 60°</v>
          </cell>
        </row>
        <row r="3616">
          <cell r="A3616">
            <v>70065</v>
          </cell>
          <cell r="B3616" t="str">
            <v>Klucz do FloCo-Top-KMF</v>
          </cell>
        </row>
        <row r="3617">
          <cell r="A3617" t="str">
            <v>70080HF</v>
          </cell>
          <cell r="B3617" t="str">
            <v>Dysza do palnika olejowego, 7,00 USgal/h, kąt rozpylania 80°, pierścieniowa</v>
          </cell>
        </row>
        <row r="3618">
          <cell r="A3618" t="str">
            <v>70080P</v>
          </cell>
          <cell r="B3618" t="str">
            <v>Dysza do palnika olejowego, 7,00 USgal/h, kąt rozpylania 80°</v>
          </cell>
        </row>
        <row r="3619">
          <cell r="A3619" t="str">
            <v>70080SF</v>
          </cell>
          <cell r="B3619" t="str">
            <v>Dysza do palnika olejowego, 7,00 USgal/h, kąt rozpylania 80°, pełna</v>
          </cell>
        </row>
        <row r="3620">
          <cell r="A3620">
            <v>70113</v>
          </cell>
          <cell r="B3620" t="str">
            <v>Odpowietrznik oleju zintegrowany z filtrem FloCo-TOP-2MM Si, zawór odcinający, manometr, obudowa metalowa, 2 x 3/8" GZ od strony palnika, 1 x 3/8" GW od strony zbiornika</v>
          </cell>
        </row>
        <row r="3621">
          <cell r="A3621">
            <v>710004</v>
          </cell>
          <cell r="B3621" t="str">
            <v>RF50 -1/0b 1/8" rad. manometr glicerynowy</v>
          </cell>
        </row>
        <row r="3622">
          <cell r="A3622">
            <v>710025</v>
          </cell>
          <cell r="B3622" t="str">
            <v>RF50 0/25b 1/8" rad. manometr glicerynowy</v>
          </cell>
        </row>
        <row r="3623">
          <cell r="A3623">
            <v>710031</v>
          </cell>
          <cell r="B3623" t="str">
            <v>Zaw. redukcyjny gw. zewn i wewn. 1/8"</v>
          </cell>
        </row>
        <row r="3624">
          <cell r="A3624">
            <v>710032</v>
          </cell>
          <cell r="B3624" t="str">
            <v>Zaw. redukcyjny gw. zewn. 1/4" x gw. wewn. 1/8"</v>
          </cell>
        </row>
        <row r="3625">
          <cell r="A3625" t="str">
            <v>7111123800A</v>
          </cell>
          <cell r="B3625" t="str">
            <v>Termostat nastawny seria 200, zakr. temp. 0-90 °C, kapilara 1000 mm, nastawa pokrętłem</v>
          </cell>
        </row>
        <row r="3626">
          <cell r="A3626" t="str">
            <v>7111132800A</v>
          </cell>
          <cell r="B3626" t="str">
            <v>Termostat nastawny seria 200, zakr. temp. 0-90 °C, kapilara 1000 mm</v>
          </cell>
        </row>
        <row r="3627">
          <cell r="A3627" t="str">
            <v>7111133800A</v>
          </cell>
          <cell r="B3627" t="str">
            <v>Termostat nastawny seria 200, zakr. temp. 0-90 °C, kapilara 1500 mm</v>
          </cell>
        </row>
        <row r="3628">
          <cell r="A3628" t="str">
            <v>7111136800A</v>
          </cell>
          <cell r="B3628" t="str">
            <v>Termostat nastawny seria 200, zakr. temp. 0-90 °C, kapilara 3000 mm</v>
          </cell>
        </row>
        <row r="3629">
          <cell r="A3629" t="str">
            <v>7115133800A</v>
          </cell>
          <cell r="B3629" t="str">
            <v>Termostat nastawny seria 200, zakr. temp. 0-40 °C, kapilara 1500 mm</v>
          </cell>
        </row>
        <row r="3630">
          <cell r="A3630" t="str">
            <v>7117133800A</v>
          </cell>
          <cell r="B3630" t="str">
            <v>Termostat nastawny seria 200, zakr. temp. 0-120 °C, kapilara 1500 mm, nastawa pokrętłem</v>
          </cell>
        </row>
        <row r="3631">
          <cell r="A3631" t="str">
            <v>7117133802A</v>
          </cell>
          <cell r="B3631" t="str">
            <v>Termostat nastawny seria 200, zakr. temp. 0-120 °C, kapilara 1500 mm, 6 x 100 mm, nastawa pokrętłem</v>
          </cell>
        </row>
        <row r="3632">
          <cell r="A3632" t="str">
            <v>71171533800A</v>
          </cell>
          <cell r="B3632" t="str">
            <v>Termostat nastawny seria 200, zakr. temp. 0-40 °C, kapilara 1000 mm</v>
          </cell>
        </row>
        <row r="3633">
          <cell r="A3633" t="str">
            <v>711F132800A</v>
          </cell>
          <cell r="B3633" t="str">
            <v>Termostat nastawny seria 200, zakr. temp. -35-35 °C, kapilara 1000 mm</v>
          </cell>
        </row>
        <row r="3634">
          <cell r="A3634" t="str">
            <v>711F133800A</v>
          </cell>
          <cell r="B3634" t="str">
            <v>Termostat nastawny seria 200, zakr. temp. -35-35 st.C, kapilara 1500 mm</v>
          </cell>
        </row>
        <row r="3635">
          <cell r="A3635" t="str">
            <v>711G133700A</v>
          </cell>
          <cell r="B3635" t="str">
            <v>Termostat nastawny seria 200, zakr. temp. 0-210 °C, kapilara 1500 mm</v>
          </cell>
        </row>
        <row r="3636">
          <cell r="A3636" t="str">
            <v>711G133900A</v>
          </cell>
          <cell r="B3636" t="str">
            <v>Termostat nastawny seria 200, zakr. temp. 0-210 °C, kapilara 1500 mm</v>
          </cell>
        </row>
        <row r="3637">
          <cell r="A3637" t="str">
            <v>711H133700A</v>
          </cell>
          <cell r="B3637" t="str">
            <v>Termostat nastawny seria 200, zakr. temp. 0-300 °C, kapilara 1500 mm</v>
          </cell>
        </row>
        <row r="3638">
          <cell r="A3638" t="str">
            <v>711X132800B</v>
          </cell>
          <cell r="B3638" t="str">
            <v>Termostat nastawny seria 200, zakr. temp. -30-34 °C, kapilara 1000 mm</v>
          </cell>
        </row>
        <row r="3639">
          <cell r="A3639" t="str">
            <v>711X133802A</v>
          </cell>
          <cell r="B3639" t="str">
            <v>Termostat nastawny seria 200, zakr. temp. 0-90 °C, kapilara 1500 mm, 6 x 100 mm, nastawa pokrętłem</v>
          </cell>
        </row>
        <row r="3640">
          <cell r="A3640" t="str">
            <v>7121032800A</v>
          </cell>
          <cell r="B3640" t="str">
            <v>Termostat nastawny seria 200, zakr. temp. 0-90 °C, kapilara 1000 mm, 6,5 x 73 mm</v>
          </cell>
        </row>
        <row r="3641">
          <cell r="A3641" t="str">
            <v>7121033800A</v>
          </cell>
          <cell r="B3641" t="str">
            <v>Termostat nastawny seria 200, zakr. temp. 0-90 °C, kapilara 1500 mm, 6,5 x 73 mm</v>
          </cell>
        </row>
        <row r="3642">
          <cell r="A3642" t="str">
            <v>7121036800A</v>
          </cell>
          <cell r="B3642" t="str">
            <v>Termostat nastawny seria 200, zakres temp. 0-90 °C, kapilara 3000 mm, 6,5 x 73 mm, nastawa pokrętłem</v>
          </cell>
        </row>
        <row r="3643">
          <cell r="A3643" t="str">
            <v>713G122701A</v>
          </cell>
          <cell r="B3643" t="str">
            <v>Termostat nastawny, zakr. temp. 0-210 °C, kapilara 1000 mm, 5 x 130 mm</v>
          </cell>
        </row>
        <row r="3644">
          <cell r="A3644" t="str">
            <v>7169933800A</v>
          </cell>
          <cell r="B3644" t="str">
            <v>Termostat nastawny serii 200, nastawa stała 100 °C, kapilara 1500 mm, 6,5 x 73 mm</v>
          </cell>
        </row>
        <row r="3645">
          <cell r="A3645" t="str">
            <v>7212132800A</v>
          </cell>
          <cell r="B3645" t="str">
            <v>Termostat nastawny, zakr. temp. 40-90 °C, kapilara 1000 mm, 6,5 x 73 mm</v>
          </cell>
        </row>
        <row r="3646">
          <cell r="A3646" t="str">
            <v>7212134800A</v>
          </cell>
          <cell r="B3646" t="str">
            <v>Termostat nastawny, zakr. temp. 40-90 °C, kapilara 2000 mm</v>
          </cell>
        </row>
        <row r="3647">
          <cell r="A3647">
            <v>72153</v>
          </cell>
          <cell r="B3647" t="str">
            <v>BŁĘDNY KOD patrz 20153 - Sonda Pneumofix z przewodem pomiarowym o długości 10 m</v>
          </cell>
        </row>
        <row r="3648">
          <cell r="A3648" t="str">
            <v>7222032800A</v>
          </cell>
          <cell r="B3648" t="str">
            <v>Termostat nastawny serii 200, zakres temp. 40-90 °C, kapilara 1000 mm, 6,5 x 73 mm, nastawa wkrętakiem</v>
          </cell>
        </row>
        <row r="3649">
          <cell r="A3649">
            <v>72496</v>
          </cell>
          <cell r="B3649" t="str">
            <v>Zestaw przyłączeniowy do Unitela</v>
          </cell>
        </row>
        <row r="3650">
          <cell r="A3650">
            <v>72500</v>
          </cell>
          <cell r="B3650" t="str">
            <v>Pneumatyczny przyrząd do pomiaru poziomu cieczy  Unitel, do oleju opałowego i napędowego, zakres wysokości 900-3000 mm</v>
          </cell>
        </row>
        <row r="3651">
          <cell r="A3651" t="str">
            <v>72500U</v>
          </cell>
          <cell r="B3651" t="str">
            <v>Pneumatyczny przyrząd do pomiaru poziomu cieczy  Unitel 3000</v>
          </cell>
        </row>
        <row r="3652">
          <cell r="A3652">
            <v>72511</v>
          </cell>
          <cell r="B3652" t="str">
            <v>Pneumatyczny przyrząd do pomiaru poziomu cieczy Unitel do wody</v>
          </cell>
        </row>
        <row r="3653">
          <cell r="A3653">
            <v>72562</v>
          </cell>
          <cell r="B3653" t="str">
            <v>Skala dodatkowa do Unitel 100001</v>
          </cell>
        </row>
        <row r="3654">
          <cell r="A3654">
            <v>72567</v>
          </cell>
          <cell r="B3654" t="str">
            <v>Skala dodatkowa do Unitel 300001</v>
          </cell>
        </row>
        <row r="3655">
          <cell r="A3655">
            <v>74300</v>
          </cell>
          <cell r="B3655" t="str">
            <v>Zespół poboru oleju Miniflex 3, 1'' GZ, mosiądz</v>
          </cell>
        </row>
        <row r="3656">
          <cell r="A3656">
            <v>74512</v>
          </cell>
          <cell r="B3656" t="str">
            <v>Zawór odcinający motylkowy do instalacji solarnej, 1/2'' GW x 1/2'' GZ, niklowany</v>
          </cell>
        </row>
        <row r="3657">
          <cell r="A3657">
            <v>750165</v>
          </cell>
          <cell r="B3657" t="str">
            <v>750165-5W30 1L cast slx profes</v>
          </cell>
        </row>
        <row r="3658">
          <cell r="A3658" t="str">
            <v>75045HF</v>
          </cell>
          <cell r="B3658" t="str">
            <v>Dysza do palnika olejowego, 7,50 USgal/h, kąt rozpylania 45°, pierścieniowa</v>
          </cell>
        </row>
        <row r="3659">
          <cell r="A3659" t="str">
            <v>75045P</v>
          </cell>
          <cell r="B3659" t="str">
            <v>Dysza do palnika olejowego, 7,50 USgal/h, kąt rozpylania 45°</v>
          </cell>
        </row>
        <row r="3660">
          <cell r="A3660" t="str">
            <v>75045SF</v>
          </cell>
          <cell r="B3660" t="str">
            <v>Dysza do palnika olejowego, 7,50 USgal/h, kąt rozpylania 45°, pełna</v>
          </cell>
        </row>
        <row r="3661">
          <cell r="A3661" t="str">
            <v>75060HF</v>
          </cell>
          <cell r="B3661" t="str">
            <v>Dysza do palnika olejowego, 7,50 USgal/h, kąt rozpylania 60°, pierścieniowa</v>
          </cell>
        </row>
        <row r="3662">
          <cell r="A3662" t="str">
            <v>75060P</v>
          </cell>
          <cell r="B3662" t="str">
            <v>Dysza do palnika olejowego, 7,50 USgal/h, kąt rozpylania 60°</v>
          </cell>
        </row>
        <row r="3663">
          <cell r="A3663" t="str">
            <v>75060SF</v>
          </cell>
          <cell r="B3663" t="str">
            <v>Dysza do palnika olejowego, 7,50 USgal/h, kąt rozpylania 60°, pełna</v>
          </cell>
        </row>
        <row r="3664">
          <cell r="A3664" t="str">
            <v>75080HF</v>
          </cell>
          <cell r="B3664" t="str">
            <v>Dysza do palnika olejowego, 7,50 USgal/h, kąt rozpylania 80°, pierścieniowa</v>
          </cell>
        </row>
        <row r="3665">
          <cell r="A3665" t="str">
            <v>75080SF</v>
          </cell>
          <cell r="B3665" t="str">
            <v>Dysza do palnika olejowego, 7,50 USgal/h, kąt rozpylania 80°, pełna</v>
          </cell>
        </row>
        <row r="3666">
          <cell r="A3666">
            <v>75722</v>
          </cell>
          <cell r="B3666" t="str">
            <v>Aparat fotograficzny SAMSUNG</v>
          </cell>
        </row>
        <row r="3667">
          <cell r="A3667" t="str">
            <v>75949T</v>
          </cell>
          <cell r="B3667" t="str">
            <v>Termometr bimetaliczny BiTh 63, fi 63 mm, 0-120 °C, tuleja 75 mm, 1/2" ax, kl. 2,0</v>
          </cell>
        </row>
        <row r="3668">
          <cell r="A3668">
            <v>7600000098</v>
          </cell>
          <cell r="B3668" t="str">
            <v>Uszczelki płaskie do solarnej grupy pompowej PrimoSol komplet 100 szt</v>
          </cell>
        </row>
        <row r="3669">
          <cell r="A3669">
            <v>77022</v>
          </cell>
          <cell r="B3669" t="str">
            <v>Rozdzielacz do ogrzewania podłogowego 2-HK DFM</v>
          </cell>
        </row>
        <row r="3670">
          <cell r="A3670">
            <v>77023</v>
          </cell>
          <cell r="B3670" t="str">
            <v>Rozdzielacz do ogrzewania podłogowego 3-HK DFM</v>
          </cell>
        </row>
        <row r="3671">
          <cell r="A3671">
            <v>77024</v>
          </cell>
          <cell r="B3671" t="str">
            <v>Rozdzielacz do ogrzewania podłogowego 4-HK DFM</v>
          </cell>
        </row>
        <row r="3672">
          <cell r="A3672">
            <v>77025</v>
          </cell>
          <cell r="B3672" t="str">
            <v>Rozdzielacz do ogrzewania podłogowego 5-HK DFM</v>
          </cell>
        </row>
        <row r="3673">
          <cell r="A3673">
            <v>77026</v>
          </cell>
          <cell r="B3673" t="str">
            <v>Rozdzielacz do ogrzewania podłogowego 6-HK DFM</v>
          </cell>
        </row>
        <row r="3674">
          <cell r="A3674">
            <v>77027</v>
          </cell>
          <cell r="B3674" t="str">
            <v>Rozdzielacz do ogrzewania podłogowego 7-HK DFM</v>
          </cell>
        </row>
        <row r="3675">
          <cell r="A3675">
            <v>77028</v>
          </cell>
          <cell r="B3675" t="str">
            <v>Rozdzielacz do ogrzewania podłogowego 8-HK DFM</v>
          </cell>
        </row>
        <row r="3676">
          <cell r="A3676">
            <v>77029</v>
          </cell>
          <cell r="B3676" t="str">
            <v>Rozdzielacz do ogrzewania podłogowego 9-HK DFM</v>
          </cell>
        </row>
        <row r="3677">
          <cell r="A3677">
            <v>77030</v>
          </cell>
          <cell r="B3677" t="str">
            <v>Rozdzielacz do ogrzewania podłogowego 10-HK DFM</v>
          </cell>
        </row>
        <row r="3678">
          <cell r="A3678">
            <v>77031</v>
          </cell>
          <cell r="B3678" t="str">
            <v>Rozdzielacz do ogrzewania podłogowego 11-HK DFM</v>
          </cell>
        </row>
        <row r="3679">
          <cell r="A3679">
            <v>77032</v>
          </cell>
          <cell r="B3679" t="str">
            <v>Rozdzielacz do ogrzewania podłogowego 12-HK DFM</v>
          </cell>
        </row>
        <row r="3680">
          <cell r="A3680">
            <v>77531</v>
          </cell>
          <cell r="B3680" t="str">
            <v>Zestaw termometrów do grup PrimoTherm (czerwony i niebieski)</v>
          </cell>
        </row>
        <row r="3681">
          <cell r="A3681">
            <v>77539</v>
          </cell>
          <cell r="B3681" t="str">
            <v>Zawór kulowy z termometrem i zaworem przeciwgrawitacyjnym do grupy PrimoTherm, niebieski</v>
          </cell>
        </row>
        <row r="3682">
          <cell r="A3682">
            <v>77581</v>
          </cell>
          <cell r="B3682" t="str">
            <v>Grupa bezpieczeństwa kotła KSG maxi z izolacją, GW G1", zawór bezp. MS 3 bar, Rp3/4" x Rp1", manometr 0-4 bar, fi 63 mm, G3/8" rad</v>
          </cell>
        </row>
        <row r="3683">
          <cell r="A3683">
            <v>77590</v>
          </cell>
          <cell r="B3683" t="str">
            <v>Grupa pompowa PrimoTherm 180-2 DN25 - wyposażona w pompę Halm HEP Plus 25-6.0 E 180 mm oraz 3-drogowy zawór mieszający z siłownikiem ARM 343</v>
          </cell>
        </row>
        <row r="3684">
          <cell r="A3684">
            <v>77591</v>
          </cell>
          <cell r="B3684" t="str">
            <v>Grupa pompowa PrimoTherm 180-1 DN25 - wyposażona w pompę Halm HEP Plus 25-6.0 E 180 mm</v>
          </cell>
        </row>
        <row r="3685">
          <cell r="A3685">
            <v>77608</v>
          </cell>
          <cell r="B3685" t="str">
            <v>Rozdzielacz KSV 125 - 2 do grup pompowych PrimoTherm - 2 obiegi</v>
          </cell>
        </row>
        <row r="3686">
          <cell r="A3686">
            <v>77609</v>
          </cell>
          <cell r="B3686" t="str">
            <v>Rozdzielacz KSV 125 - 3 do grup pompowych PrimoTherm - 3 obiegi</v>
          </cell>
        </row>
        <row r="3687">
          <cell r="A3687">
            <v>77610</v>
          </cell>
          <cell r="B3687" t="str">
            <v>Zawór rewizyjny, 3/4"  - 1", 10 bar, 120 °C</v>
          </cell>
        </row>
        <row r="3688">
          <cell r="A3688">
            <v>77612</v>
          </cell>
          <cell r="B3688" t="str">
            <v>Przyłącze od strony kotła do grupy pompwej PrimoTherm, 11/2''GW x 1''GW</v>
          </cell>
        </row>
        <row r="3689">
          <cell r="A3689">
            <v>77613</v>
          </cell>
          <cell r="B3689" t="str">
            <v>Przyłącze od strony kotła do grupy pompwej PrimoTherm, 11/2''GZ x 1''GZ</v>
          </cell>
        </row>
        <row r="3690">
          <cell r="A3690">
            <v>77614</v>
          </cell>
          <cell r="B3690" t="str">
            <v>Grupa PrimoTherm 180-2 DN 25 3WM-SM LP04 - wyposażona w pompę Laing E4vario-25/180G 180 mm oraz 3-drogowy zawór mieszający z siłownikiem</v>
          </cell>
        </row>
        <row r="3691">
          <cell r="A3691">
            <v>77615</v>
          </cell>
          <cell r="B3691" t="str">
            <v>Grupa pompowa PrimoTherm 180-2 DN25 - z przyłączami do zamontowania pompy obiegowej 180 mm i wyposażona w 3-drogowy zawór mieszający z siłownikiem ARM 343</v>
          </cell>
        </row>
        <row r="3692">
          <cell r="A3692">
            <v>77621</v>
          </cell>
          <cell r="B3692" t="str">
            <v>Rozdzielacz KSV 125 - 2 HW do grup pompowych PrimoTherm - 2 obiegi, ze sprzęgłem hydraulicznym</v>
          </cell>
        </row>
        <row r="3693">
          <cell r="A3693">
            <v>77622</v>
          </cell>
          <cell r="B3693" t="str">
            <v>Rozdzielacz KSV 125 - 3 HW do grup pompowych PrimoTherm - 3 obiegi, ze sprzęgłem hydraulicznym</v>
          </cell>
        </row>
        <row r="3694">
          <cell r="A3694">
            <v>77623</v>
          </cell>
          <cell r="B3694" t="str">
            <v>Grupa bezpieczeństwa kotła KSG mini z izolacją, GW G1", zawór bezp. MS 3 bar, Rp1/2" x Rp3/4", manometr 0-4 bar, fi 50 mm, G3/8" exc</v>
          </cell>
        </row>
        <row r="3695">
          <cell r="A3695">
            <v>7762399</v>
          </cell>
          <cell r="B3695" t="str">
            <v>Grupa bezpieczeństwa kotła KSG mini z izolacją, 1" GW, zawór bezp. 3 bar, 1/2" x 3/4", manometr 0-4 bar, fi 50 mm, 3/8" GZ exc - bez obwoluty</v>
          </cell>
        </row>
        <row r="3696">
          <cell r="A3696" t="str">
            <v>77625WYCOFANOZOFERTYPATRZNA77581</v>
          </cell>
          <cell r="B3696" t="str">
            <v>Grupa bezpieczeństwa kotła KSG maxi, 1" GZ, zawór bezp. 3 bar, 3/4" x 1", manometr 0-4 bar, fi 63 mm, 3/8" ax</v>
          </cell>
        </row>
        <row r="3697">
          <cell r="A3697">
            <v>77627</v>
          </cell>
          <cell r="B3697" t="str">
            <v>Grupa bezpieczeństwa kotła KSG magnum z izolacją, 200 kW, GW G1 1/4", zawór bezp. 3 bar, Rp1" x Rp1 1/4", manometr 0-4 bar, fi 63 mm, G3/8" rad</v>
          </cell>
        </row>
        <row r="3698">
          <cell r="A3698">
            <v>77628</v>
          </cell>
          <cell r="B3698" t="str">
            <v>Grupa bezpieczeństwa kotła KSG magnum z izolacją, 350 kW, GW G1 1/2", zawór bezp. 3 bar, Rp1 1/4" x Rp1 1/2", manometr 0-4 bar, fi 63 mm, G3/8" rad</v>
          </cell>
        </row>
        <row r="3699">
          <cell r="A3699">
            <v>77641</v>
          </cell>
          <cell r="B3699" t="str">
            <v>Grupa pompowa PrimoTherm 180-2 DN25 - wyposażona w pompę Grundfos Alpha 2 L25-60 180 mm oraz 3-drogowy zawór mieszający z siłownikiem ARM 343</v>
          </cell>
        </row>
        <row r="3700">
          <cell r="A3700">
            <v>77643</v>
          </cell>
          <cell r="B3700" t="str">
            <v>Grupa pompowa PrimoTherm 180-1 DN25 - z przyłączeniami do zamontowania pompy obiegowej 180 mm</v>
          </cell>
        </row>
        <row r="3701">
          <cell r="A3701">
            <v>77645</v>
          </cell>
          <cell r="B3701" t="str">
            <v>Grupa pompowa PrimoTherm 180-1 DN25 - wyposażona w pompę Grundfos Alpha 2 L25-60 180 mm</v>
          </cell>
        </row>
        <row r="3702">
          <cell r="A3702">
            <v>77710</v>
          </cell>
          <cell r="B3702" t="str">
            <v>Odpowietrznik automatyczny pionowy, bez zaworu stopowego, G3/8'</v>
          </cell>
        </row>
        <row r="3703">
          <cell r="A3703">
            <v>7771000</v>
          </cell>
          <cell r="B3703" t="str">
            <v>Nowy odpowietrznik automatyczny, pionowy, bez zaworu stopowego, G3/8"</v>
          </cell>
        </row>
        <row r="3704">
          <cell r="A3704">
            <v>7771002</v>
          </cell>
          <cell r="B3704" t="str">
            <v>Odpowietrznik automatyczny, pionowy, 3/8'' GZ z zaworem stopowym 3/8" GZ x 3/8" GW</v>
          </cell>
        </row>
        <row r="3705">
          <cell r="A3705">
            <v>77720</v>
          </cell>
          <cell r="B3705" t="str">
            <v>Zawór stopowy, R3/8" x G3/8"</v>
          </cell>
        </row>
        <row r="3706">
          <cell r="A3706">
            <v>77723</v>
          </cell>
          <cell r="B3706" t="str">
            <v>Zawór stopowy, R1/2" x G3/8"</v>
          </cell>
        </row>
        <row r="3707">
          <cell r="A3707">
            <v>77726</v>
          </cell>
          <cell r="B3707" t="str">
            <v>Powietrzny zaworek zwrotny do odpowietrznika automatycznego - WYCOFANO Z OFERTY</v>
          </cell>
        </row>
        <row r="3708">
          <cell r="A3708">
            <v>77735</v>
          </cell>
          <cell r="B3708" t="str">
            <v>Odpowietrznik automatyczny pionowy G3/8", z zaworem stopowym R1/2"</v>
          </cell>
        </row>
        <row r="3709">
          <cell r="A3709">
            <v>7773500</v>
          </cell>
          <cell r="B3709" t="str">
            <v>Nowy odpowietrznik automatyczny, pionowy, z zaworem stopowym GZ R1/2"</v>
          </cell>
        </row>
        <row r="3710">
          <cell r="A3710">
            <v>7773501</v>
          </cell>
          <cell r="B3710" t="str">
            <v>Odpowietrznik automatyczny z zaworem odcinającym 3/8" x 1/2" + plecak z logo AFRISO do 25 szt</v>
          </cell>
        </row>
        <row r="3711">
          <cell r="A3711">
            <v>7773510</v>
          </cell>
          <cell r="B3711" t="str">
            <v>Odpowietrznik automatyczny z zaworem odcinającym 3/8" x 1/2", pakiet 10 sztuk</v>
          </cell>
        </row>
        <row r="3712">
          <cell r="A3712">
            <v>7773511</v>
          </cell>
          <cell r="B3712" t="str">
            <v>Odpowietrznik automatyczny z zaworem odcinającym 3/8" x 1/2", pakiet 25 sztuk</v>
          </cell>
        </row>
        <row r="3713">
          <cell r="A3713" t="str">
            <v>7773511KL</v>
          </cell>
          <cell r="B3713" t="str">
            <v>Odpowietrznik automatyczny z zaworem odcinającym 3/8" x 1/2", pakiet 25 sztuk</v>
          </cell>
        </row>
        <row r="3714">
          <cell r="A3714" t="str">
            <v>7773511KM</v>
          </cell>
          <cell r="B3714" t="str">
            <v>Odpowietrznik automatyczny z zaworem odcinającym 3/8" x 1/2", pakiet 25 sztuk</v>
          </cell>
        </row>
        <row r="3715">
          <cell r="A3715" t="str">
            <v>7773511KS</v>
          </cell>
          <cell r="B3715" t="str">
            <v>Odpowietrznik automatyczny z zaworem odcinającym 3/8" x 1/2", pakiet 25 sztuk</v>
          </cell>
        </row>
        <row r="3716">
          <cell r="A3716" t="str">
            <v>7773511KXL</v>
          </cell>
          <cell r="B3716" t="str">
            <v>Odpowietrznik automatyczny z zaworem odcinającym 3/8" x 1/2", pakiet 25 sztuk</v>
          </cell>
        </row>
        <row r="3717">
          <cell r="A3717" t="str">
            <v>7773511KXXL</v>
          </cell>
          <cell r="B3717" t="str">
            <v>Odpowietrznik automatyczny z zaworem odcinającym 3/8" x 1/2", pakiet 25 sztuk</v>
          </cell>
        </row>
        <row r="3718">
          <cell r="A3718" t="str">
            <v>7773511KXXXL</v>
          </cell>
          <cell r="B3718" t="str">
            <v>Odpowietrznik automatyczny z zaworem odcinającym 3/8" x 1/2", pakiet 25 sztuk</v>
          </cell>
        </row>
        <row r="3719">
          <cell r="A3719" t="str">
            <v>7773511TAD</v>
          </cell>
          <cell r="B3719" t="str">
            <v>Odpowietrznik automatyczny z zaworem odcinającym 3/8" x 1/2", pakiet 25 sztuk</v>
          </cell>
        </row>
        <row r="3720">
          <cell r="A3720">
            <v>7773512</v>
          </cell>
          <cell r="B3720" t="str">
            <v>Odpowietrznik automatyczny z zaworem odcinającym 3/8" x 1/2", pakiet 50 sztuk</v>
          </cell>
        </row>
        <row r="3721">
          <cell r="A3721" t="str">
            <v>7773512R</v>
          </cell>
          <cell r="B3721" t="str">
            <v>Odpowietrznik automatyczny z zaworem odcinającym 3/8" x 1/2" + 1 zestaw kluczy do 50 szt</v>
          </cell>
        </row>
        <row r="3722">
          <cell r="A3722" t="str">
            <v>7773512SL</v>
          </cell>
          <cell r="B3722" t="str">
            <v>Odpowietrznik automatyczny z zaworem odcinającym 3/8" x 1/2", pakiet 50 sztuk</v>
          </cell>
        </row>
        <row r="3723">
          <cell r="A3723" t="str">
            <v>7773512SM</v>
          </cell>
          <cell r="B3723" t="str">
            <v>Odpowietrznik automatyczny z zaworem odcinającym 3/8" x 1/2", pakiet 50 sztuk</v>
          </cell>
        </row>
        <row r="3724">
          <cell r="A3724" t="str">
            <v>7773512SXL</v>
          </cell>
          <cell r="B3724" t="str">
            <v>Odpowietrznik automatyczny z zaworem odcinającym 3/8" x 1/2", pakiet 50 sztuk</v>
          </cell>
        </row>
        <row r="3725">
          <cell r="A3725" t="str">
            <v>7773512SXXL</v>
          </cell>
          <cell r="B3725" t="str">
            <v>Odpowietrznik automatyczny z zaworem odcinającym 3/8" x 1/2", pakiet 50 sztuk</v>
          </cell>
        </row>
        <row r="3726">
          <cell r="A3726">
            <v>7773513</v>
          </cell>
          <cell r="B3726" t="str">
            <v>Odpowietrznik automatyczny z zaworem odcinającym 3/8" x 1/2", pakiet 100 sztuk</v>
          </cell>
        </row>
        <row r="3727">
          <cell r="A3727" t="str">
            <v>7773513PL</v>
          </cell>
          <cell r="B3727" t="str">
            <v>Odpowietrznik automatyczny z zaworem odcinającym 3/8" x 1/2", pakiet 100 sztuk</v>
          </cell>
        </row>
        <row r="3728">
          <cell r="A3728" t="str">
            <v>7773513PM</v>
          </cell>
          <cell r="B3728" t="str">
            <v>Odpowietrznik automatyczny z zaworem odcinającym 3/8" x 1/2", pakiet 100 sztuk</v>
          </cell>
        </row>
        <row r="3729">
          <cell r="A3729" t="str">
            <v>7773513PS</v>
          </cell>
          <cell r="B3729" t="str">
            <v>Odpowietrznik automatyczny z zaworem odcinającym 3/8" x 1/2", pakiet 100 sztuk</v>
          </cell>
        </row>
        <row r="3730">
          <cell r="A3730" t="str">
            <v>7773513PXL</v>
          </cell>
          <cell r="B3730" t="str">
            <v>Odpowietrznik automatyczny z zaworem odcinającym 3/8" x 1/2", pakiet 100 sztuk</v>
          </cell>
        </row>
        <row r="3731">
          <cell r="A3731" t="str">
            <v>7773513PXXL</v>
          </cell>
          <cell r="B3731" t="str">
            <v>Odpowietrznik automatyczny z zaworem odcinającym 3/8" x 1/2", pakiet 100 sztuk</v>
          </cell>
        </row>
        <row r="3732">
          <cell r="A3732" t="str">
            <v>7773513PXXXL</v>
          </cell>
          <cell r="B3732" t="str">
            <v>Odpowietrznik automatyczny z zaworem odcinającym 3/8" x 1/2", pakiet 100 sztuk</v>
          </cell>
        </row>
        <row r="3733">
          <cell r="A3733" t="str">
            <v>7773514L</v>
          </cell>
          <cell r="B3733" t="str">
            <v>Odpowietrznik automatyczny z zaworem odcinającym 3/8" x 1/2", pakiet 120 sztuk, L</v>
          </cell>
        </row>
        <row r="3734">
          <cell r="A3734" t="str">
            <v>7773514M</v>
          </cell>
          <cell r="B3734" t="str">
            <v>Odpowietrznik automatyczny z zaworem odcinającym 3/8" x 1/2", pakiet 120 sztuk, M</v>
          </cell>
        </row>
        <row r="3735">
          <cell r="A3735" t="str">
            <v>7773514XL</v>
          </cell>
          <cell r="B3735" t="str">
            <v>Odpowietrznik automatyczny z zaworem odcinającym 3/8" x 1/2", pakiet 120 sztuk, XL</v>
          </cell>
        </row>
        <row r="3736">
          <cell r="A3736" t="str">
            <v>7773514XXL</v>
          </cell>
          <cell r="B3736" t="str">
            <v>Odpowietrznik automatyczny z zaworem odcinającym 3/8" x 1/2", pakiet 120 sztuk, XXL</v>
          </cell>
        </row>
        <row r="3737">
          <cell r="A3737">
            <v>7773515</v>
          </cell>
          <cell r="B3737" t="str">
            <v>Odpowietrznik automatyczny z zaworem odcinającym 3/8" x 1/2", pakiet 150 sztuk</v>
          </cell>
        </row>
        <row r="3738">
          <cell r="A3738">
            <v>7773550</v>
          </cell>
          <cell r="B3738" t="str">
            <v>Odpowietrznik automatyczny pionowy G3/8", z zaworem stopowym R1/2", niklowany</v>
          </cell>
        </row>
        <row r="3739">
          <cell r="A3739">
            <v>77752</v>
          </cell>
          <cell r="B3739" t="str">
            <v>Odpowietrznik, gwint 1/2"</v>
          </cell>
        </row>
        <row r="3740">
          <cell r="A3740">
            <v>77753</v>
          </cell>
          <cell r="B3740" t="str">
            <v>Odpowietrznik automatyczny kątowy R1/2', z zaworkiem "Aqua-Stop"</v>
          </cell>
        </row>
        <row r="3741">
          <cell r="A3741">
            <v>7775301</v>
          </cell>
          <cell r="B3741" t="str">
            <v>Odpowietrznik automatyczny, kątowy, 1/2'' GZ + pokrowiec na telefon z miejscem na długopis/ołówek z logo AFRISO do 10 szt.</v>
          </cell>
        </row>
        <row r="3742">
          <cell r="A3742">
            <v>7775302</v>
          </cell>
          <cell r="B3742" t="str">
            <v>Odpowietrznik automatyczny, kątowy, 1/2'' GZ + miarka do 12 szt.</v>
          </cell>
        </row>
        <row r="3743">
          <cell r="A3743" t="str">
            <v>77753P</v>
          </cell>
          <cell r="B3743" t="str">
            <v>Odpowietrznik automatyczny, kątowy, 1/2'' GZ + szczypce do 10 szt.</v>
          </cell>
        </row>
        <row r="3744">
          <cell r="A3744">
            <v>77766</v>
          </cell>
          <cell r="B3744" t="str">
            <v>Odpowietrznik 3/8" z tworzywa sztucznego</v>
          </cell>
        </row>
        <row r="3745">
          <cell r="A3745">
            <v>77771</v>
          </cell>
          <cell r="B3745" t="str">
            <v>Solarna grupa pompowa dwudrogowa, separator, rotametr z KFE 2-12l - BIAWAR</v>
          </cell>
        </row>
        <row r="3746">
          <cell r="A3746">
            <v>7777199</v>
          </cell>
          <cell r="B3746" t="str">
            <v>Solarna grupa pompowa dwudrogowa, separator, rotametr z KFE 2-12l - BIAWAR - bez pompy</v>
          </cell>
        </row>
        <row r="3747">
          <cell r="A3747" t="str">
            <v>77771BM</v>
          </cell>
          <cell r="B3747" t="str">
            <v>Solarna grupa pompowa dwudrogowa, separator, rotametr z KFE 2-12l - BIAWAR - bez mufy</v>
          </cell>
        </row>
        <row r="3748">
          <cell r="A3748">
            <v>77772</v>
          </cell>
          <cell r="B3748" t="str">
            <v>Solarna grupa pompowa dwudrogowa, separator, rotametr z KFE 2-12l - KELLER</v>
          </cell>
        </row>
        <row r="3749">
          <cell r="A3749">
            <v>77775</v>
          </cell>
          <cell r="B3749" t="str">
            <v>Solarna grupa pompowa jednodrogowa, separator, rotametr z KFE 2-12l</v>
          </cell>
        </row>
        <row r="3750">
          <cell r="A3750" t="str">
            <v>77775BM</v>
          </cell>
          <cell r="B3750" t="str">
            <v>Solarna grupa pompowa jednodrogowa, separator, rotametr z KFE 2-12l.</v>
          </cell>
        </row>
        <row r="3751">
          <cell r="A3751">
            <v>77779</v>
          </cell>
          <cell r="B3751" t="str">
            <v>Złączki zaciskowe</v>
          </cell>
        </row>
        <row r="3752">
          <cell r="A3752">
            <v>77782</v>
          </cell>
          <cell r="B3752" t="str">
            <v>Rotametr z zespołem do napełniania i opróżniania instalacji, przyłącze 1 1/2" od strony pompy, fi 22mm od strony instalacji,  przepływ 2-12 l/min</v>
          </cell>
        </row>
        <row r="3753">
          <cell r="A3753">
            <v>77783</v>
          </cell>
          <cell r="B3753" t="str">
            <v>Rotametr, przyłącze G 1 1/2" od strony pompy, fi 22 mm od strony instalacji,  przepływ 2-12 l/min</v>
          </cell>
        </row>
        <row r="3754">
          <cell r="A3754">
            <v>77784</v>
          </cell>
          <cell r="B3754" t="str">
            <v>Rotametr, 8-28 l/min, śrubunek 1 1/2'' x złączka zaciskowa fi 22mm, długość  100 mm</v>
          </cell>
        </row>
        <row r="3755">
          <cell r="A3755">
            <v>77785</v>
          </cell>
          <cell r="B3755" t="str">
            <v>Rotametr, 8-38 l/min, śrubunek 1 1/2'' x złączka zaciskowa fi 22mm, długość  100 mm</v>
          </cell>
        </row>
        <row r="3756">
          <cell r="A3756">
            <v>77786</v>
          </cell>
          <cell r="B3756" t="str">
            <v>Rotametr z zaworem kulowym, przyłącze 1 1/2", przepływ 2-12 l/min</v>
          </cell>
        </row>
        <row r="3757">
          <cell r="A3757">
            <v>77787</v>
          </cell>
          <cell r="B3757" t="str">
            <v>Rotametr z zaworem kulowym, przyłącze 1 1/2", przepływ 4-16 l/min</v>
          </cell>
        </row>
        <row r="3758">
          <cell r="A3758">
            <v>77788</v>
          </cell>
          <cell r="B3758" t="str">
            <v>Rotametr z zaworem kulowym, przyłącze 1 1/2", przepływ 8-28 l/min</v>
          </cell>
        </row>
        <row r="3759">
          <cell r="A3759">
            <v>77789</v>
          </cell>
          <cell r="B3759" t="str">
            <v>Zawór kulowy odcinający z zaworem przeciwgrawitacyjnym i termometrem - element grupy solarnej</v>
          </cell>
        </row>
        <row r="3760">
          <cell r="A3760">
            <v>77790</v>
          </cell>
          <cell r="B3760" t="str">
            <v>Zawór kulowy, czerwony, odcinający z termometrem</v>
          </cell>
        </row>
        <row r="3761">
          <cell r="A3761">
            <v>77791</v>
          </cell>
          <cell r="B3761" t="str">
            <v>Grupa bezpieczeństwa do solarnej grupy pompowej PrimoSol.</v>
          </cell>
        </row>
        <row r="3762">
          <cell r="A3762">
            <v>77796</v>
          </cell>
          <cell r="B3762" t="str">
            <v>Zbiornik na glikol, 9l</v>
          </cell>
        </row>
        <row r="3763">
          <cell r="A3763">
            <v>77835</v>
          </cell>
          <cell r="B3763" t="str">
            <v>Solarna grupa pompowa dwudrogowa, separator, rotametr z KFE 2-12l - AFRISO - polska instrukcja</v>
          </cell>
        </row>
        <row r="3764">
          <cell r="A3764">
            <v>7783599</v>
          </cell>
          <cell r="B3764" t="str">
            <v>Solarna grupa pompowa dwudrogowa, separator, rotametr z KFE 2-12l - AFRISO - polska instrukcja - bez pompy</v>
          </cell>
        </row>
        <row r="3765">
          <cell r="A3765" t="str">
            <v>77835C</v>
          </cell>
          <cell r="B3765" t="str">
            <v>Solarna grupa pompowa dwudrogowa, separator, rotametr z KFE 2-12l - AFRISO - polska instrukcja</v>
          </cell>
        </row>
        <row r="3766">
          <cell r="A3766">
            <v>77848</v>
          </cell>
          <cell r="B3766" t="str">
            <v>Siłownik TSA-03, M30 x 1/5, 230 V, GW</v>
          </cell>
        </row>
        <row r="3767">
          <cell r="A3767">
            <v>77851</v>
          </cell>
          <cell r="B3767" t="str">
            <v>Separator gazów do instalacji z kolektorem słonecznym, fi 22mm</v>
          </cell>
        </row>
        <row r="3768">
          <cell r="A3768">
            <v>77860</v>
          </cell>
          <cell r="B3768" t="str">
            <v>Solarna grupa pompowa dwudrogowa, separator, rotametr z KFE 8-38l. - BIAWAR</v>
          </cell>
        </row>
        <row r="3769">
          <cell r="A3769">
            <v>7786099</v>
          </cell>
          <cell r="B3769" t="str">
            <v>Solarna grupa pompowa dwudrogowa, separator, rotametr z KFE 8-38l. - BIAWAR - bez pompy</v>
          </cell>
        </row>
        <row r="3770">
          <cell r="A3770">
            <v>77865</v>
          </cell>
          <cell r="B3770" t="str">
            <v>Solarna grupa pompowa jednodrogowa, separator, rotametr z KFE 2-12l - BIAWAR</v>
          </cell>
        </row>
        <row r="3771">
          <cell r="A3771">
            <v>7786599</v>
          </cell>
          <cell r="B3771" t="str">
            <v>Solarna grupa pompowa jednodrogowa, separator, rotametr z KFE 2-12l - BIAWAR - bez pompy</v>
          </cell>
        </row>
        <row r="3772">
          <cell r="A3772">
            <v>77866</v>
          </cell>
          <cell r="B3772" t="str">
            <v>Solarna grupa pompowa dwudrogowa, separator, rotametr z KFE 8-38l, 25-80 - BIAWAR</v>
          </cell>
        </row>
        <row r="3773">
          <cell r="A3773">
            <v>77871</v>
          </cell>
          <cell r="B3773" t="str">
            <v>Rotametr do solarnej grupy pompowej 2-12 l/min, przyłącza 1 1/2'' x 3/4''</v>
          </cell>
        </row>
        <row r="3774">
          <cell r="A3774">
            <v>77875</v>
          </cell>
          <cell r="B3774" t="str">
            <v>Zawór kulowy do grupy pompowej PrimoSol z termometrem niebieskim, 3/4"</v>
          </cell>
        </row>
        <row r="3775">
          <cell r="A3775">
            <v>77876</v>
          </cell>
          <cell r="B3775" t="str">
            <v>Zawór kulowy do grupy pompowej PrimoSol z termometrem czerwonym, 3/4"</v>
          </cell>
        </row>
        <row r="3776">
          <cell r="A3776">
            <v>77878</v>
          </cell>
          <cell r="B3776" t="str">
            <v>Solarna grupa pompowa dwudrogowa PrimoSol 130-4</v>
          </cell>
        </row>
        <row r="3777">
          <cell r="A3777">
            <v>7787899</v>
          </cell>
          <cell r="B3777" t="str">
            <v>Solarna grupa pompowa dwudrogowa PrimoSol 130-4 - bez pompy</v>
          </cell>
        </row>
        <row r="3778">
          <cell r="A3778">
            <v>77882</v>
          </cell>
          <cell r="B3778" t="str">
            <v>Solarna grupa pompowa jednodrogowa PrimoSol 130-1</v>
          </cell>
        </row>
        <row r="3779">
          <cell r="A3779">
            <v>7788299</v>
          </cell>
          <cell r="B3779" t="str">
            <v>Solarna grupa pompowa jednodrogowa, separator, rotametr z KFE 2-12l - bez pompy</v>
          </cell>
        </row>
        <row r="3780">
          <cell r="A3780">
            <v>77900</v>
          </cell>
          <cell r="B3780" t="str">
            <v>Odpowietrznik automatyczny do instalacji solarnych, G3/8"</v>
          </cell>
        </row>
        <row r="3781">
          <cell r="A3781">
            <v>7790099</v>
          </cell>
          <cell r="B3781" t="str">
            <v>Odpowietrznik automatyczny do instalacji solarnych, 3/8" GZ - bez opakowania</v>
          </cell>
        </row>
        <row r="3782">
          <cell r="A3782">
            <v>77906</v>
          </cell>
          <cell r="B3782" t="str">
            <v>Solarna grupa pompowa dwudrogowa, separator, rotametr z KFE 8-38l, 25-80</v>
          </cell>
        </row>
        <row r="3783">
          <cell r="A3783">
            <v>77907</v>
          </cell>
          <cell r="B3783" t="str">
            <v>Zawór montażowy z zaworkiem stopowym GW G1/4" x R1/4"</v>
          </cell>
        </row>
        <row r="3784">
          <cell r="A3784">
            <v>77908</v>
          </cell>
          <cell r="B3784" t="str">
            <v>Zawór montażowy z zaworkiem stopowym GW G1/4" x R3/8"</v>
          </cell>
        </row>
        <row r="3785">
          <cell r="A3785">
            <v>77910</v>
          </cell>
          <cell r="B3785" t="str">
            <v>Zawór montażowy 1/8" x 1/4"</v>
          </cell>
        </row>
        <row r="3786">
          <cell r="A3786">
            <v>77914</v>
          </cell>
          <cell r="B3786" t="str">
            <v>Zawór montażowy z zaworkiem stopowym GW G1/4" x R1/2"</v>
          </cell>
        </row>
        <row r="3787">
          <cell r="A3787">
            <v>77917</v>
          </cell>
          <cell r="B3787" t="str">
            <v>Zawór montażowy z zaworkiem stopowym GW G3/8" x R3/8"</v>
          </cell>
        </row>
        <row r="3788">
          <cell r="A3788">
            <v>77918</v>
          </cell>
          <cell r="B3788" t="str">
            <v>Zawór montażowy z zaworkiem stopowym GW G3/8" x R1/2"</v>
          </cell>
        </row>
        <row r="3789">
          <cell r="A3789">
            <v>77924</v>
          </cell>
          <cell r="B3789" t="str">
            <v>Szybkozłącze ASK do naczynia wzbiorczego z zaworem rewizyjnym, 2 x GW G3/4", 10 bar, 120 st.C</v>
          </cell>
        </row>
        <row r="3790">
          <cell r="A3790" t="str">
            <v>77924NB</v>
          </cell>
          <cell r="B3790" t="str">
            <v>Szybkozłącze ASK do naczynia wzbiorczego z zaworem rewizyjnym, 2 x 3/4" GW, 10 bar, 120 st.C - nie brandowane</v>
          </cell>
        </row>
        <row r="3791">
          <cell r="A3791">
            <v>77932</v>
          </cell>
          <cell r="B3791" t="str">
            <v>Grupa bezpieczeństwa kotła GAK z izolacją, z przyłączem do naczynia wzbiorczego, GW G3/4", szybkozłącze do NW 2x GW G3/4", zawór bezp. MS 3 bar, Rp1/2" x Rp3/4", manometr 0-4 bar, fi 63 mm, G3/8" rad</v>
          </cell>
        </row>
        <row r="3792">
          <cell r="A3792">
            <v>77934</v>
          </cell>
          <cell r="B3792" t="str">
            <v>Szybkozłącze ASK do naczynia wzbiorczego z zaworem rewizyjnym,  2 x GW G1", 10 bar, 120 st.C</v>
          </cell>
        </row>
        <row r="3793">
          <cell r="A3793" t="str">
            <v>77934NB</v>
          </cell>
          <cell r="B3793" t="str">
            <v>Szybkozłącze ASK do naczynia wzbiorczego z zaworem rewizyjnym,  2 x 1" GW, 10 bar, 120 st.C</v>
          </cell>
        </row>
        <row r="3794">
          <cell r="A3794">
            <v>77938</v>
          </cell>
          <cell r="B3794" t="str">
            <v>Grupa bezpieczeństwa kotła KSG z izolacją, GW G1", zawór bezp. MS 3 bar, Rp1/2" x Rp3/4", manometr 0-4 bar, fi 63 mm, G3/8" rad</v>
          </cell>
        </row>
        <row r="3795">
          <cell r="A3795">
            <v>77976</v>
          </cell>
          <cell r="B3795" t="str">
            <v>Grupa bezpieczeństwa zasobnika c.w.u. DN 15, zawór bezp. 10 bar, zawór odcinający i zwrotny, manometr 0-16 bar, fi 50 mm, 1/4" ax, przyłącza fi 18 mm do lutowania</v>
          </cell>
        </row>
        <row r="3796">
          <cell r="A3796">
            <v>77981</v>
          </cell>
          <cell r="B3796" t="str">
            <v>Solarna grupa pompowa dwudrogowa PrimoSol 130-4, G3/4", rotametr 8-38 l/min z zaworami do opróżniania i napełniania</v>
          </cell>
        </row>
        <row r="3797">
          <cell r="A3797">
            <v>7798199</v>
          </cell>
          <cell r="B3797" t="str">
            <v>Solarna grupa pompowa dwudrogowa PrimoSol 130-4, G3/4", rotametr 8-38 l/min z zaworami do opróżniania i napełniania, bez pompy</v>
          </cell>
        </row>
        <row r="3798">
          <cell r="A3798">
            <v>77982</v>
          </cell>
          <cell r="B3798" t="str">
            <v>BSG 02 grupa bezpieczeństwa zasobnika</v>
          </cell>
        </row>
        <row r="3799">
          <cell r="A3799">
            <v>77984</v>
          </cell>
          <cell r="B3799" t="str">
            <v>BSG 03 grupa bezpieczeństwa zasobnika</v>
          </cell>
        </row>
        <row r="3800">
          <cell r="A3800">
            <v>77988</v>
          </cell>
          <cell r="B3800" t="str">
            <v>Grupa bezpieczeństwa zasobnika c.w.u. BFK 12/10, zawór bezp. 10 bar, zawór odcinający i zwrotny, manometr 0-16 bar, fi 50 mm, 1/4" ax, przyłącza fi 18 mm do lutowania</v>
          </cell>
        </row>
        <row r="3801">
          <cell r="A3801">
            <v>77996</v>
          </cell>
          <cell r="B3801" t="str">
            <v>Odpowietrznik automatyczny do instalacji solarnych G3/8", z zaworem kulowym odcinającym G3/8''</v>
          </cell>
        </row>
        <row r="3802">
          <cell r="A3802">
            <v>77999</v>
          </cell>
          <cell r="B3802" t="str">
            <v>Grupa bezpieczeństwa zasobnika c.w.u. ASB,  2x G3/4", zawór bezp. MSW 6 bar, zawór odcinający i zwrotny, manometr 0-16 bar, fi 50 mm, G1/4" exc</v>
          </cell>
        </row>
        <row r="3803">
          <cell r="A3803">
            <v>78110</v>
          </cell>
          <cell r="B3803" t="str">
            <v>Termostat przewodowy R D CosiTherm</v>
          </cell>
        </row>
        <row r="3804">
          <cell r="A3804">
            <v>78111</v>
          </cell>
          <cell r="B3804" t="str">
            <v>Termostat bezprzewodowy R FT CosiTherm</v>
          </cell>
        </row>
        <row r="3805">
          <cell r="A3805">
            <v>78112</v>
          </cell>
          <cell r="B3805" t="str">
            <v>Moduł podstawowy BM CosiTherm</v>
          </cell>
        </row>
        <row r="3806">
          <cell r="A3806">
            <v>78113</v>
          </cell>
          <cell r="B3806" t="str">
            <v>Moduł czasowy UM CosiTherm</v>
          </cell>
        </row>
        <row r="3807">
          <cell r="A3807">
            <v>78114</v>
          </cell>
          <cell r="B3807" t="str">
            <v>Moduł sterujący przewodowy RM D2 CosiTherm</v>
          </cell>
        </row>
        <row r="3808">
          <cell r="A3808">
            <v>78115</v>
          </cell>
          <cell r="B3808" t="str">
            <v>Moduł sterujący przewodowy RM D6 CosiTherm</v>
          </cell>
        </row>
        <row r="3809">
          <cell r="A3809">
            <v>78116</v>
          </cell>
          <cell r="B3809" t="str">
            <v>Moduł sterujący bezprzewodowy RM F2 CosiTherm</v>
          </cell>
        </row>
        <row r="3810">
          <cell r="A3810">
            <v>78117</v>
          </cell>
          <cell r="B3810" t="str">
            <v>Moduł sterujący bezprzewodowy RM F6 CosiTherm</v>
          </cell>
        </row>
        <row r="3811">
          <cell r="A3811">
            <v>78119</v>
          </cell>
          <cell r="B3811" t="str">
            <v>Termostat bezprzewodowy R FTF CosiTherm</v>
          </cell>
        </row>
        <row r="3812">
          <cell r="A3812">
            <v>78121</v>
          </cell>
          <cell r="B3812" t="str">
            <v>Nadajnik  radiowy  modułu  czasowego  z  anteną przewodową FM CosiTherm</v>
          </cell>
        </row>
        <row r="3813">
          <cell r="A3813">
            <v>78122</v>
          </cell>
          <cell r="B3813" t="str">
            <v>Nadajnik radiowy modułu czasowego z zewnętrzną anteną FMA CosiTherm</v>
          </cell>
        </row>
        <row r="3814">
          <cell r="A3814">
            <v>78124</v>
          </cell>
          <cell r="B3814" t="str">
            <v>Moduł sterujący bezprzewodowy RM F6A  CosiTherm</v>
          </cell>
        </row>
        <row r="3815">
          <cell r="A3815">
            <v>78146</v>
          </cell>
          <cell r="B3815" t="str">
            <v>Bezprzewodowy czujnik detekcji wycieku CON</v>
          </cell>
        </row>
        <row r="3816">
          <cell r="A3816">
            <v>78204</v>
          </cell>
          <cell r="B3816" t="str">
            <v>Siłownik elektryczny 3-punktowy, 24 V AC, ARM 302, 15 s wersja DE</v>
          </cell>
        </row>
        <row r="3817">
          <cell r="A3817">
            <v>78205</v>
          </cell>
          <cell r="B3817" t="str">
            <v>Siłownik elektryczny 3-punktowy, 230 V AC, ARM 323, 60 s wersja DE</v>
          </cell>
        </row>
        <row r="3818">
          <cell r="A3818">
            <v>78206</v>
          </cell>
          <cell r="B3818" t="str">
            <v>Siłownik elektryczny 3-punktowy, 230 V AC, ARM 423, 60 s z wyłącznikiem pomocniczym wersja DE</v>
          </cell>
        </row>
        <row r="3819">
          <cell r="A3819">
            <v>78207</v>
          </cell>
          <cell r="B3819" t="str">
            <v>Siłownik elektryczny 3-punktowy, 24 V AC, ARM 322, 60 s wersja DE</v>
          </cell>
        </row>
        <row r="3820">
          <cell r="A3820">
            <v>78208</v>
          </cell>
          <cell r="B3820" t="str">
            <v>Siłownik elektryczny 3-punktowy, 230 V AC, ARM 343, 120 s wersja DE</v>
          </cell>
        </row>
        <row r="3821">
          <cell r="A3821">
            <v>78210</v>
          </cell>
          <cell r="B3821" t="str">
            <v>Filtr strumieniowy do instalacji grzewczych o mocy do 28 kW</v>
          </cell>
        </row>
        <row r="3822">
          <cell r="A3822">
            <v>78211</v>
          </cell>
          <cell r="B3822" t="str">
            <v>Filtr strumieniowy do instalacji grzewczych o mocy do 50 kW</v>
          </cell>
        </row>
        <row r="3823">
          <cell r="A3823">
            <v>78212</v>
          </cell>
          <cell r="B3823" t="str">
            <v>Filtr strumieniowy do instalacji grzewczych o mocy do 28 kW z separatorem powietrza</v>
          </cell>
        </row>
        <row r="3824">
          <cell r="A3824">
            <v>78213</v>
          </cell>
          <cell r="B3824" t="str">
            <v>Filtr strumieniowy do instalacji grzewczych o mocy do 50 kW z separatorem powietrza</v>
          </cell>
        </row>
        <row r="3825">
          <cell r="A3825">
            <v>78214</v>
          </cell>
          <cell r="B3825" t="str">
            <v>Filtr strumieniowy do instalacji wody użytkowej</v>
          </cell>
        </row>
        <row r="3826">
          <cell r="A3826">
            <v>78215</v>
          </cell>
          <cell r="B3826" t="str">
            <v>Siłownik elektryczny 3-punktowy, 230 V AC, ARM 443, 120 s z wyłącznikiem pomocniczym</v>
          </cell>
        </row>
        <row r="3827">
          <cell r="A3827">
            <v>78216</v>
          </cell>
          <cell r="B3827" t="str">
            <v>Siłownik elektryczny 3-punktowy, 24 V AC, ARM 342, 120 s</v>
          </cell>
        </row>
        <row r="3828">
          <cell r="A3828">
            <v>78217</v>
          </cell>
          <cell r="B3828" t="str">
            <v>Siłownik elektryczny 3-punktowy, 230 V AC, ARM 353, 240 s</v>
          </cell>
        </row>
        <row r="3829">
          <cell r="A3829">
            <v>78218</v>
          </cell>
          <cell r="B3829" t="str">
            <v>Siłownik elektryczny 3-punktowy, 230 V AC, ARM 345, 120 s</v>
          </cell>
        </row>
        <row r="3830">
          <cell r="A3830">
            <v>78219</v>
          </cell>
          <cell r="B3830" t="str">
            <v>Siłownik elektryczny 3-punktowy, 230 V AC, ARM 445, 120 s z wyłącznikiem pomocniczym</v>
          </cell>
        </row>
        <row r="3831">
          <cell r="A3831">
            <v>78220</v>
          </cell>
          <cell r="B3831" t="str">
            <v>Siłownik elektryczny 3-punktowy, 230 V AC, ARM 349, 120 s</v>
          </cell>
        </row>
        <row r="3832">
          <cell r="A3832">
            <v>78221</v>
          </cell>
          <cell r="B3832" t="str">
            <v>Siłownik elektryczny 3-punktowy, 230 V AC, ARM 449, 120 s z wyłącznikiem pomocniczym</v>
          </cell>
        </row>
        <row r="3833">
          <cell r="A3833">
            <v>78222</v>
          </cell>
          <cell r="B3833" t="str">
            <v>Siłownik elektryczny 3-punktowy, 230 V AC, ARM 329, 60 s</v>
          </cell>
        </row>
        <row r="3834">
          <cell r="A3834">
            <v>78224</v>
          </cell>
          <cell r="B3834" t="str">
            <v>Siłownik elektryczny 2-punktowy, 230 V AC, ARM 713, 30 s</v>
          </cell>
        </row>
        <row r="3835">
          <cell r="A3835">
            <v>78225</v>
          </cell>
          <cell r="B3835" t="str">
            <v>Siłownik elektryczny 2-punktowy, 230 V AC, ARM 723, 60 s</v>
          </cell>
        </row>
        <row r="3836">
          <cell r="A3836">
            <v>78233</v>
          </cell>
          <cell r="B3836" t="str">
            <v>Siłownik elektryczny proporcjonalny 24 V AC, ARM 994, 60/90/120 s</v>
          </cell>
        </row>
        <row r="3837">
          <cell r="A3837">
            <v>78234</v>
          </cell>
          <cell r="B3837" t="str">
            <v>3-drogowy obrotowy zawór mieszający ARV 382 DN20, 3/4" GW, Kvs 6,3</v>
          </cell>
        </row>
        <row r="3838">
          <cell r="A3838">
            <v>7823434</v>
          </cell>
          <cell r="B3838" t="str">
            <v>3-drogowy obrotowy zawór mieszający ARV 382 DN20, 3/4" GW, Kvs 6,3 + siłownik elektryczny ARM 343 Wersja DE</v>
          </cell>
        </row>
        <row r="3839">
          <cell r="A3839">
            <v>78235</v>
          </cell>
          <cell r="B3839" t="str">
            <v>3-drogowy obrotowy zawór mieszający ARV 384 DN25, 1" GW, Kvs 12</v>
          </cell>
        </row>
        <row r="3840">
          <cell r="A3840">
            <v>7823534</v>
          </cell>
          <cell r="B3840" t="str">
            <v>3-drogowy obrotowy zawór mieszający ARV 384 DN25, 1" GW, Kvs 12 + siłownik elektryczny ARM 343 Wersja DE</v>
          </cell>
        </row>
        <row r="3841">
          <cell r="A3841">
            <v>78236</v>
          </cell>
          <cell r="B3841" t="str">
            <v>3-drogowy obrotowy zawór mieszający ARV 385 DN32, 1 1/4" GW, Kvs 15</v>
          </cell>
        </row>
        <row r="3842">
          <cell r="A3842">
            <v>7823634</v>
          </cell>
          <cell r="B3842" t="str">
            <v>3-drogowy obrotowy zawór mieszający ARV 385 DN32, 1 1/4" GW, Kvs 15 + siłownik elektryczny ARM 343 Wersja DE</v>
          </cell>
        </row>
        <row r="3843">
          <cell r="A3843">
            <v>78237</v>
          </cell>
          <cell r="B3843" t="str">
            <v>3-drogowy obrotowy zawór mieszający ARV 386 DN40, 1 1/2" GW, Kvs 26</v>
          </cell>
        </row>
        <row r="3844">
          <cell r="A3844">
            <v>7823734</v>
          </cell>
          <cell r="B3844" t="str">
            <v>3-drogowy obrotowy zawór mieszający ARV 386 DN40, 1 1/2" GW, Kvs 26 + siłownik elektryczny ARM 343 Wersja DE</v>
          </cell>
        </row>
        <row r="3845">
          <cell r="A3845">
            <v>78238</v>
          </cell>
          <cell r="B3845" t="str">
            <v>3-drogowy obrotowy zawór mieszający ARV 387 DN50, 2" GW, Kvs 40</v>
          </cell>
        </row>
        <row r="3846">
          <cell r="A3846">
            <v>7823834</v>
          </cell>
          <cell r="B3846" t="str">
            <v>3-drogowy obrotowy zawór mieszający ARV 387 DN50, 2" GW, Kvs 40 + siłownik elektryczny ARM 343 Wersja DE</v>
          </cell>
        </row>
        <row r="3847">
          <cell r="A3847">
            <v>78239</v>
          </cell>
          <cell r="B3847" t="str">
            <v>4-drogowy obrotowy zawór mieszający ARV 484 DN25, 1" GW, Kvs 12</v>
          </cell>
        </row>
        <row r="3848">
          <cell r="A3848">
            <v>7823934</v>
          </cell>
          <cell r="B3848" t="str">
            <v>4-drogowy obrotowy zawór mieszający ARV 484 DN25, 1" GW, Kvs 12 + siłownik elektryczny ARM 343 Wersja DE</v>
          </cell>
        </row>
        <row r="3849">
          <cell r="A3849">
            <v>78241</v>
          </cell>
          <cell r="B3849" t="str">
            <v>4-drogowy obrotowy zawór mieszający ARV 485 DN32, 1 1/4" GW, Kvs 15</v>
          </cell>
        </row>
        <row r="3850">
          <cell r="A3850">
            <v>7824134</v>
          </cell>
          <cell r="B3850" t="str">
            <v>4-drogowy obrotowy zawór mieszający ARV 485 DN32, 1 1/4" GW, Kvs 15 + siłownik elektryczny ARM 343 Wersja DE</v>
          </cell>
        </row>
        <row r="3851">
          <cell r="A3851">
            <v>78242</v>
          </cell>
          <cell r="B3851" t="str">
            <v>4-drogowy obrotowy zawór mieszający ARV 486 DN40, 1 1/2" GW, Kvs 26</v>
          </cell>
        </row>
        <row r="3852">
          <cell r="A3852">
            <v>782420100</v>
          </cell>
          <cell r="B3852" t="str">
            <v>Prosty termostatyczny regulacyjny zawór przygrzejnikowy VarioQ XL, DN15, Kvs 2.34</v>
          </cell>
        </row>
        <row r="3853">
          <cell r="A3853">
            <v>7824234</v>
          </cell>
          <cell r="B3853" t="str">
            <v>4-drogowy obrotowy zawór mieszający ARV 486 DN40, 1 1/2" GW, Kvs 26 + siłownik elektryczny ARM 343 Wersja DE</v>
          </cell>
        </row>
        <row r="3854">
          <cell r="A3854">
            <v>78243</v>
          </cell>
          <cell r="B3854" t="str">
            <v>4-drogowy obrotowy zawór mieszający ARV 487 DN50, 2" GW, Kvs 40</v>
          </cell>
        </row>
        <row r="3855">
          <cell r="A3855">
            <v>7824334</v>
          </cell>
          <cell r="B3855" t="str">
            <v>4-drogowy obrotowy zawór mieszający ARV 487 DN50, 2" GW, Kvs 40 + siłownik elektryczny ARM 343 Wersja DE</v>
          </cell>
        </row>
        <row r="3856">
          <cell r="A3856">
            <v>78244</v>
          </cell>
          <cell r="B3856" t="str">
            <v>Termostatyczny zawór mieszający ATM 363 DN20, 1" GZ, zakres temperatury 35-60 st C, Kvs 1,6</v>
          </cell>
        </row>
        <row r="3857">
          <cell r="A3857">
            <v>78245</v>
          </cell>
          <cell r="B3857" t="str">
            <v>Termostatyczny zawór mieszający ATM 361 DN20, 1" GZ, zakres temperatury 20-43 st C, Kvs 1,6</v>
          </cell>
        </row>
        <row r="3858">
          <cell r="A3858">
            <v>78246</v>
          </cell>
          <cell r="B3858" t="str">
            <v>Termostatyczny zawór mieszający ATM 343 DN15, 3/4" GZ, zakres temperatury 35-60 st C, Kvs 1,6</v>
          </cell>
        </row>
        <row r="3859">
          <cell r="A3859">
            <v>78247</v>
          </cell>
          <cell r="B3859" t="str">
            <v>Termostatyczny zawór mieszający ATM 341 DN15, 3/4" GZ, zakres temperatury 20-43 st C, Kvs 1,6</v>
          </cell>
        </row>
        <row r="3860">
          <cell r="A3860">
            <v>78248</v>
          </cell>
          <cell r="B3860" t="str">
            <v>Termostatyczny zawór mieszający ATM 333 DN20, 3/4" GW, zakres temperatury 35-60 st C, Kvs 1,6</v>
          </cell>
        </row>
        <row r="3861">
          <cell r="A3861">
            <v>78249</v>
          </cell>
          <cell r="B3861" t="str">
            <v>Termostatyczny zawór mieszający ATM 331 DN20, 3/4" GW, zakres temperatury 20-43 st C, Kvs 1,6</v>
          </cell>
        </row>
        <row r="3862">
          <cell r="A3862">
            <v>78250</v>
          </cell>
          <cell r="B3862" t="str">
            <v>4-drogowy obrotowy zawór mieszający ARV 483 DN25, 1" GW, Kvs 8,0</v>
          </cell>
        </row>
        <row r="3863">
          <cell r="A3863">
            <v>782530100</v>
          </cell>
          <cell r="B3863" t="str">
            <v>Prosty termostatyczny regulacyjny zawór przygrzejnikowy VarioQ XL, DN20, Kvs 3.96</v>
          </cell>
        </row>
        <row r="3864">
          <cell r="A3864">
            <v>782640100</v>
          </cell>
          <cell r="B3864" t="str">
            <v>Prosty termostatyczny regulacyjny zawór przygrzejnikowy VarioQ XL, DN25, Kvs 5.32</v>
          </cell>
        </row>
        <row r="3865">
          <cell r="A3865">
            <v>78283</v>
          </cell>
          <cell r="B3865" t="str">
            <v>Termostatyczny zawór mieszający ATM 561 DN20, 1" GZ, zakres temperatury 20-43 st C, Kvs 2,5</v>
          </cell>
        </row>
        <row r="3866">
          <cell r="A3866">
            <v>78284</v>
          </cell>
          <cell r="B3866" t="str">
            <v>Termostatyczny zawór mieszający ATM 563 DN20, 1" GZ, zakres temperatury 35-60 st C, Kvs 2,5</v>
          </cell>
        </row>
        <row r="3867">
          <cell r="A3867">
            <v>78494</v>
          </cell>
          <cell r="B3867" t="str">
            <v>Regulator solarny SR1R</v>
          </cell>
        </row>
        <row r="3868">
          <cell r="A3868">
            <v>78552</v>
          </cell>
          <cell r="B3868" t="str">
            <v>Siłownik TSA-02, M30 x 1,5, 230 V, GW Logo TECH</v>
          </cell>
        </row>
        <row r="3869">
          <cell r="A3869">
            <v>78845</v>
          </cell>
          <cell r="B3869" t="str">
            <v>Siłownik termoelektryczny TSA-02, GW M30 x 1,5, 230 V AC, NC</v>
          </cell>
        </row>
        <row r="3870">
          <cell r="A3870">
            <v>7884599</v>
          </cell>
          <cell r="B3870" t="str">
            <v>Siłownik TSA-02, M30 x 1,5, 230 V, GW - bez obwoluty</v>
          </cell>
        </row>
        <row r="3871">
          <cell r="A3871" t="str">
            <v>78845U</v>
          </cell>
          <cell r="B3871" t="str">
            <v>Siłownik TSA-03, M30 x 1/5, 230 V, GW</v>
          </cell>
        </row>
        <row r="3872">
          <cell r="A3872">
            <v>78848</v>
          </cell>
          <cell r="B3872" t="str">
            <v>Siłownik TSA-03, M30 x 1,5 - AG, 230 V,  GZ</v>
          </cell>
        </row>
        <row r="3873">
          <cell r="A3873">
            <v>78861</v>
          </cell>
          <cell r="B3873" t="str">
            <v>Siłownik termoelektryczny TSA-02, GW M28 x 1,5, 230 V AC, NC</v>
          </cell>
        </row>
        <row r="3874">
          <cell r="A3874">
            <v>78871</v>
          </cell>
          <cell r="B3874" t="str">
            <v>Siłownik termoelektryczny TSA-03, GW M30 x 1.5, 230 V AC z wył. pomocniczym, NC</v>
          </cell>
        </row>
        <row r="3875">
          <cell r="A3875">
            <v>78872</v>
          </cell>
          <cell r="B3875" t="str">
            <v>Siłownik termoelektryczny TSA-03, GW M30 x 1.5, 24 V AC/DC z wył. pomocniczym, NC</v>
          </cell>
        </row>
        <row r="3876">
          <cell r="A3876">
            <v>78883</v>
          </cell>
          <cell r="B3876" t="str">
            <v>Siłownik termoelektryczny TSA-02, GW M30 x 1,5, 24 V AC/DC, NC</v>
          </cell>
        </row>
        <row r="3877">
          <cell r="A3877">
            <v>78913</v>
          </cell>
          <cell r="B3877" t="str">
            <v>Odpowietrznik z tworzywa</v>
          </cell>
        </row>
        <row r="3878">
          <cell r="A3878" t="str">
            <v>79R440</v>
          </cell>
          <cell r="B3878" t="str">
            <v>Torba narzędziowa 41 x 23 x 23 cm, 16 kieszeni</v>
          </cell>
        </row>
        <row r="3879">
          <cell r="A3879" t="str">
            <v>79R444</v>
          </cell>
          <cell r="B3879" t="str">
            <v>Torba narzędziowa 19"</v>
          </cell>
        </row>
        <row r="3880">
          <cell r="A3880" t="str">
            <v>7A11R30600A</v>
          </cell>
          <cell r="B3880" t="str">
            <v>Termostat przylgowy 7A1, zakr. reg. 0-90 st.C, nastawa zewnętrzna, złącze elektryczne potrójne</v>
          </cell>
        </row>
        <row r="3881">
          <cell r="A3881" t="str">
            <v>7A21030600A</v>
          </cell>
          <cell r="B3881" t="str">
            <v>Termostat przylgowy 7A2, zakr. reg. 0-90 st.C, nastawa wewnętrzna, złącze elektryczne potrójne</v>
          </cell>
        </row>
        <row r="3882">
          <cell r="A3882" t="str">
            <v>7B11R30100A</v>
          </cell>
          <cell r="B3882" t="str">
            <v>Termostat przylgowy, zakr. reg. 0-90 °C, nastawa zewnętrzna (7A1.1R306.00A)</v>
          </cell>
        </row>
        <row r="3883">
          <cell r="A3883" t="str">
            <v>7B21030100A</v>
          </cell>
          <cell r="B3883" t="str">
            <v>Termostat przylgowy, zakr. reg. 0-90 °C, nastawa wewnętrzna - WYCOFANE - (7A2.10306.00A)</v>
          </cell>
        </row>
        <row r="3884">
          <cell r="A3884" t="str">
            <v>7C11R30150A</v>
          </cell>
          <cell r="B3884" t="str">
            <v>Termostat przylgowy, zakr. reg. 0-90 °C, nastawa zewnętrzna</v>
          </cell>
        </row>
        <row r="3885">
          <cell r="A3885" t="str">
            <v>7C11R30600A</v>
          </cell>
          <cell r="B3885" t="str">
            <v>Termostat przylgowy 7C1, zakr. reg. 10-90 st.C, nastawa zewnętrzna, czujnik cieczowy, złącze elektryczne potrójne</v>
          </cell>
        </row>
        <row r="3886">
          <cell r="A3886" t="str">
            <v>7C11R30650A</v>
          </cell>
          <cell r="B3886" t="str">
            <v>Termostat przylgowy 7C1, zakr. reg. 10-90 st.C, nastawa zewnętrzna, czujnik cieczowy, złącze elektryczne potrójne</v>
          </cell>
        </row>
        <row r="3887">
          <cell r="A3887" t="str">
            <v>7C16R30100A</v>
          </cell>
          <cell r="B3887" t="str">
            <v>Termostat przylgowy, zakr. reg. 0-60 °C, nastawa wewnętrzna</v>
          </cell>
        </row>
        <row r="3888">
          <cell r="A3888" t="str">
            <v>7C21030150A</v>
          </cell>
          <cell r="B3888" t="str">
            <v>Termostat przylgowy, zakr. reg. 10-90 °C, nastawa wewnętrzna, (7C2.10306.50A)</v>
          </cell>
        </row>
        <row r="3889">
          <cell r="A3889" t="str">
            <v>7C21030650A</v>
          </cell>
          <cell r="B3889" t="str">
            <v>Termostat przylgowy, zakr. reg. 10-90 °C, nastawa wewnętrzna</v>
          </cell>
        </row>
        <row r="3890">
          <cell r="A3890" t="str">
            <v>7C26030101A</v>
          </cell>
          <cell r="B3890" t="str">
            <v>Termostat przylgowy, zakr. reg. 0-60 °C, nastawa wewnętrzna</v>
          </cell>
        </row>
        <row r="3891">
          <cell r="A3891" t="str">
            <v>7D11R32100A</v>
          </cell>
          <cell r="B3891" t="str">
            <v>Termostat przylgowy, zakr. reg. 0-90 °C, kapilara 1000 mm</v>
          </cell>
        </row>
        <row r="3892">
          <cell r="A3892" t="str">
            <v>7D11R32600A</v>
          </cell>
          <cell r="B3892" t="str">
            <v>Termostat nastawny, zakr. reg. 0-90 °C, kapilara 1000 mm (7K1.1R326.00A)</v>
          </cell>
        </row>
        <row r="3893">
          <cell r="A3893" t="str">
            <v>7D16R32100A</v>
          </cell>
          <cell r="B3893" t="str">
            <v>Termostat nastawny, zakr. reg. 0-60 °C, kapilara 1000 mm</v>
          </cell>
        </row>
        <row r="3894">
          <cell r="A3894" t="str">
            <v>7D1FR33100A</v>
          </cell>
          <cell r="B3894" t="str">
            <v>Termostat nastawny, zakr. reg. -35-35 °C, nastawa zewnętrzna, kapilara 1500 mm</v>
          </cell>
        </row>
        <row r="3895">
          <cell r="A3895" t="str">
            <v>7D1FR33600A</v>
          </cell>
          <cell r="B3895" t="str">
            <v>Termostat nastawny, zakr. reg. -35-35 °C, nastawa zewnętrzna, kapilara 1500 mm</v>
          </cell>
        </row>
        <row r="3896">
          <cell r="A3896" t="str">
            <v>7G11R30100A</v>
          </cell>
          <cell r="B3896" t="str">
            <v>Termostat zanurzeniowy, zakr. reg. 0-90 °C, dł. tulei 100 mm, przyłącze 1/2" (7P1.1R306.00A)</v>
          </cell>
        </row>
        <row r="3897">
          <cell r="A3897" t="str">
            <v>7G11R30600A</v>
          </cell>
          <cell r="B3897" t="str">
            <v>Termostat nastawny, zakr. reg. 0-90 °C, nastawa zewnętrzna</v>
          </cell>
        </row>
        <row r="3898">
          <cell r="A3898" t="str">
            <v>7G11R31100A</v>
          </cell>
          <cell r="B3898" t="str">
            <v>Termostat zanurzeniowy, zakr. reg. 0-90 °C, nastawa zewnętrzna, dł. tulei 150 mm</v>
          </cell>
        </row>
        <row r="3899">
          <cell r="A3899" t="str">
            <v>7G11R32100A</v>
          </cell>
          <cell r="B3899" t="str">
            <v>Termostat zanurzeniowy, zakr. reg. 0-90 °C, nastawa zewnętrzna, dł. tulei 200 mm</v>
          </cell>
        </row>
        <row r="3900">
          <cell r="A3900" t="str">
            <v>7G16R30100A</v>
          </cell>
          <cell r="B3900" t="str">
            <v>Termostat zanurzeniowy, zakr. reg. 0-60 °C, nastawa zewnętrzna, dł. tulei 100 mm</v>
          </cell>
        </row>
        <row r="3901">
          <cell r="A3901" t="str">
            <v>7G16R30600A</v>
          </cell>
          <cell r="B3901" t="str">
            <v>Termostat zanurzeniowy, zakr. reg. 0-60 °C</v>
          </cell>
        </row>
        <row r="3902">
          <cell r="A3902" t="str">
            <v>7G21030100A</v>
          </cell>
          <cell r="B3902" t="str">
            <v>Termostat nastawny, zakr. reg. 0-90 °C, dł. tulei 100 mm, przyłącze 1/2"</v>
          </cell>
        </row>
        <row r="3903">
          <cell r="A3903" t="str">
            <v>7G21032100A</v>
          </cell>
          <cell r="B3903" t="str">
            <v>Termostat zanurzeniowy GTT/7HG, zakr. reg. 0-90 °C, dł. tulei 200 mm</v>
          </cell>
        </row>
        <row r="3904">
          <cell r="A3904" t="str">
            <v>7G26030100A</v>
          </cell>
          <cell r="B3904" t="str">
            <v>Termostat zanurzeniowy GTT/7HG, zakr. reg. 0-60 °C, dł. tulei 100 mm</v>
          </cell>
        </row>
        <row r="3905">
          <cell r="A3905" t="str">
            <v>7K11R32600A</v>
          </cell>
          <cell r="B3905" t="str">
            <v>Termostat nastawny 7K1, zakr. reg. 0-90 st.C, nastawa zewnętrzna, kapilara 1000 mm, 6,5 x 73 mm, złącze elektryczne potrójne, IP43</v>
          </cell>
        </row>
        <row r="3906">
          <cell r="A3906" t="str">
            <v>7K11R33600A</v>
          </cell>
          <cell r="B3906" t="str">
            <v>Termostat zanurzeniowy, zakr. reg. 0-90 °C, kapilara 1500 mm, IP43</v>
          </cell>
        </row>
        <row r="3907">
          <cell r="A3907" t="str">
            <v>7K1FR33600A</v>
          </cell>
          <cell r="B3907" t="str">
            <v>Termostat nastawny, zakr. reg. -35-35 °C, nastawa zewnętrzna, kapilara 1500 mm</v>
          </cell>
        </row>
        <row r="3908">
          <cell r="A3908" t="str">
            <v>7K21032600A</v>
          </cell>
          <cell r="B3908" t="str">
            <v>Termostat nastawny 7K2, zakr. reg. 0-90 st.C, nastawa wewnętrzna, kapilara 1000 mm, 6,5 x 73 mm, złącze elektryczne potrójne</v>
          </cell>
        </row>
        <row r="3909">
          <cell r="A3909" t="str">
            <v>7K26032601A</v>
          </cell>
          <cell r="B3909" t="str">
            <v>Termostat nastawny 7K2, zakr. reg. 0-60 st.C, nastawa wewnętrzna, kapilara 1000 mm, 6,5 x 73 mm, złącze elektryczne potrójne</v>
          </cell>
        </row>
        <row r="3910">
          <cell r="A3910" t="str">
            <v>7P11R30600A</v>
          </cell>
          <cell r="B3910" t="str">
            <v>Termostat nastawny 7P1, zakr. reg. 0-90 st.C, nastawa zewnętrzna, przyłącze 1/2", dł. tulei 100 mm, złącze elektryczne potrójne</v>
          </cell>
        </row>
        <row r="3911">
          <cell r="A3911" t="str">
            <v>7P11R30801A</v>
          </cell>
          <cell r="B3911" t="str">
            <v>Termostat nastawny TC2, zakr. reg. 0-90 °C, dł. tulei 100 mm (542470)</v>
          </cell>
        </row>
        <row r="3912">
          <cell r="A3912" t="str">
            <v>7P11R30802A</v>
          </cell>
          <cell r="B3912" t="str">
            <v>Termostat zanurzeniowy, zakr. reg. 0-90 °C, dł tulei 100 mm, AFRISO</v>
          </cell>
        </row>
        <row r="3913">
          <cell r="A3913" t="str">
            <v>7P11R32600A</v>
          </cell>
          <cell r="B3913" t="str">
            <v>Termostat nastawny 7P1, zakr. reg. 0-90 st.C, nastawa zewnętrzna, przyłącze 1/2", dł. tulei 200 mm, złącze elektryczne potrójne</v>
          </cell>
        </row>
        <row r="3914">
          <cell r="A3914" t="str">
            <v>7P11R32801A</v>
          </cell>
          <cell r="B3914" t="str">
            <v>Termostat nastawny TC2, zakr. reg. 0-90 °C, dł. tulei 200 mm</v>
          </cell>
        </row>
        <row r="3915">
          <cell r="A3915" t="str">
            <v>7P16R30600A</v>
          </cell>
          <cell r="B3915" t="str">
            <v>Termostat zanurzeniowy, zakr. reg. 0-60 °C, dł tulei 100 mm</v>
          </cell>
        </row>
        <row r="3916">
          <cell r="A3916" t="str">
            <v>7P1X030801A</v>
          </cell>
          <cell r="B3916" t="str">
            <v>Termostat nastawny, zakr. reg. 30-70 °C, dł. tulei 100 mm</v>
          </cell>
        </row>
        <row r="3917">
          <cell r="A3917" t="str">
            <v>7P1X032802A</v>
          </cell>
          <cell r="B3917" t="str">
            <v>Termostat nastawny TC2, zakr. reg. 40-210 °C, dł. tulei 200 mm</v>
          </cell>
        </row>
        <row r="3918">
          <cell r="A3918" t="str">
            <v>7P1XR306</v>
          </cell>
          <cell r="B3918" t="str">
            <v>Termostat nastawny, zakr. reg. 20-200 °C, dł. tulei 100 mm</v>
          </cell>
        </row>
        <row r="3919">
          <cell r="A3919" t="str">
            <v>7P1XR30600A</v>
          </cell>
          <cell r="B3919" t="str">
            <v>Termostat zanurzeniowy, zakr. reg. 30-70 °C, dł tulei 100 mm</v>
          </cell>
        </row>
        <row r="3920">
          <cell r="A3920" t="str">
            <v>7P1XR30801A</v>
          </cell>
          <cell r="B3920" t="str">
            <v>Termostat nastawny zanurzeniowy, zakres reg. 30-70 °C, dł. tulei 100 mm</v>
          </cell>
        </row>
        <row r="3921">
          <cell r="A3921" t="str">
            <v>7P1XR326</v>
          </cell>
          <cell r="B3921" t="str">
            <v>Termostat nastawny, zakr. reg. 20-200 st.C, dł. tulei 200 mm</v>
          </cell>
        </row>
        <row r="3922">
          <cell r="A3922" t="str">
            <v>7P21030600A</v>
          </cell>
          <cell r="B3922" t="str">
            <v>Termostat zanurzeniowy, zakr. reg. 0-90 °C, nastawa wewnętrzna</v>
          </cell>
        </row>
        <row r="3923">
          <cell r="A3923" t="str">
            <v>7P21032801A</v>
          </cell>
          <cell r="B3923" t="str">
            <v>Termostat zanurzeniowy, zakr. reg. 0-90 °C, dł. tulei 200 mm</v>
          </cell>
        </row>
        <row r="3924">
          <cell r="A3924" t="str">
            <v>7R15R30600A</v>
          </cell>
          <cell r="B3924" t="str">
            <v>Termostat nastawny, zakr. reg. 0-40 °C, nastawa zewnętrzna, kapilara stalowa IP55</v>
          </cell>
        </row>
        <row r="3925">
          <cell r="A3925" t="str">
            <v>7R1XR30600A</v>
          </cell>
          <cell r="B3925" t="str">
            <v>Termostat w obudowie, zakr. reg. -15-40 °C</v>
          </cell>
        </row>
        <row r="3926">
          <cell r="A3926" t="str">
            <v>7R25030600A</v>
          </cell>
          <cell r="B3926" t="str">
            <v>Termostat, zakr. reg. 0-40 °C, IP55</v>
          </cell>
        </row>
        <row r="3927">
          <cell r="A3927" t="str">
            <v>7RT5Y30100B</v>
          </cell>
          <cell r="B3927" t="str">
            <v>Termostat nastawny, zakr. reg. 0-40 °C, nastawa zewnętrzna, kapilara stalowa</v>
          </cell>
        </row>
        <row r="3928">
          <cell r="A3928">
            <v>80000</v>
          </cell>
          <cell r="B3928" t="str">
            <v>Zawór bezpieczeństwa KBD, 8 bar, 1/2" x 3/4"</v>
          </cell>
        </row>
        <row r="3929">
          <cell r="A3929">
            <v>80010</v>
          </cell>
          <cell r="B3929" t="str">
            <v>Zawór bezpieczeństwa KBD, 8 bar, 3/4" x 1"</v>
          </cell>
        </row>
        <row r="3930">
          <cell r="A3930">
            <v>80020</v>
          </cell>
          <cell r="B3930" t="str">
            <v>Zawór bezpieczeństwa KBD, 8 bar, GW 1" x GW 1 1/4"</v>
          </cell>
        </row>
        <row r="3931">
          <cell r="A3931">
            <v>80030</v>
          </cell>
          <cell r="B3931" t="str">
            <v>Zawór bezpieczeństwa KBD, 8 bar, GW 1 1/4" x GW 1 1/2"</v>
          </cell>
        </row>
        <row r="3932">
          <cell r="A3932">
            <v>80040</v>
          </cell>
          <cell r="B3932" t="str">
            <v>Zawór bezpieczeństwa KBD, 8 bar, GW 1 1/2" x GW 2"</v>
          </cell>
        </row>
        <row r="3933">
          <cell r="A3933" t="str">
            <v>80045HF</v>
          </cell>
          <cell r="B3933" t="str">
            <v>Dysza do palnika olejowego, 8,00 USgal/h, kąt rozpylania 45°, pierścieniowa</v>
          </cell>
        </row>
        <row r="3934">
          <cell r="A3934" t="str">
            <v>80045P</v>
          </cell>
          <cell r="B3934" t="str">
            <v>Dysza do palnika olejowego, 8,00 USgal/h, kąt rozpylania 45°</v>
          </cell>
        </row>
        <row r="3935">
          <cell r="A3935" t="str">
            <v>80045SF</v>
          </cell>
          <cell r="B3935" t="str">
            <v>Dysza do palnika olejowego, 8,00 USgal/h, kąt rozpylania 45°, pełna</v>
          </cell>
        </row>
        <row r="3936">
          <cell r="A3936">
            <v>80050</v>
          </cell>
          <cell r="B3936" t="str">
            <v>Zawór bezpieczeństwa KBD, 8 bar, GW 2" x GW 2 1/2"</v>
          </cell>
        </row>
        <row r="3937">
          <cell r="A3937" t="str">
            <v>80060HF</v>
          </cell>
          <cell r="B3937" t="str">
            <v>Dysza do palnika olejowego, 8,00 USgal/h, kąt rozpylania 45°, pierścieniowa</v>
          </cell>
        </row>
        <row r="3938">
          <cell r="A3938" t="str">
            <v>80060SF</v>
          </cell>
          <cell r="B3938" t="str">
            <v>Dysza do palnika olejowego, 8,00 USgal/h, kąt rozpylania 60°, pełna</v>
          </cell>
        </row>
        <row r="3939">
          <cell r="A3939" t="str">
            <v>80060SS</v>
          </cell>
          <cell r="B3939" t="str">
            <v>Dysza do palnika olejowego, 8,00 USgal/h, kąt rozpylania 60°</v>
          </cell>
        </row>
        <row r="3940">
          <cell r="A3940" t="str">
            <v>80080HF</v>
          </cell>
          <cell r="B3940" t="str">
            <v>Dysza do palnika olejowego, 8,00 USgal/h, kąt rozpylania 80°, pierścieniowa</v>
          </cell>
        </row>
        <row r="3941">
          <cell r="A3941" t="str">
            <v>80080SF</v>
          </cell>
          <cell r="B3941" t="str">
            <v>Dysza do palnika olejowego, 8,00 USgal/h, kąt rozpylania 80°, pełna</v>
          </cell>
        </row>
        <row r="3942">
          <cell r="A3942" t="str">
            <v>800LAD10</v>
          </cell>
          <cell r="B3942" t="str">
            <v>Bezpiecznik 800mA (LAD10)</v>
          </cell>
        </row>
        <row r="3943">
          <cell r="A3943">
            <v>8010000030</v>
          </cell>
          <cell r="B3943" t="str">
            <v>Uszczelka do zaworu montażowego odpowietrznika</v>
          </cell>
        </row>
        <row r="3944">
          <cell r="A3944">
            <v>8010000120</v>
          </cell>
          <cell r="B3944" t="str">
            <v>O-Ring fi28, 50x3mm - PROCALIDA</v>
          </cell>
        </row>
        <row r="3945">
          <cell r="A3945">
            <v>8010000184</v>
          </cell>
          <cell r="B3945" t="str">
            <v>Uszczelka do zaworu montażowego odpowietrznika EPDM</v>
          </cell>
        </row>
        <row r="3946">
          <cell r="A3946">
            <v>8010141780</v>
          </cell>
          <cell r="B3946" t="str">
            <v>Uszczelka zewnętrzna do odpowietrznika 14 x 1,78</v>
          </cell>
        </row>
        <row r="3947">
          <cell r="A3947">
            <v>8010242002</v>
          </cell>
          <cell r="B3947" t="str">
            <v>Uszczelka wewnętrzna do odpowietrznika 24 x 2</v>
          </cell>
        </row>
        <row r="3948">
          <cell r="A3948">
            <v>80249</v>
          </cell>
          <cell r="B3948" t="str">
            <v>Zawór do napełniania z tworzywa sztucznego (poliamid) KFE  G1/2" do rozdzielacza PoCalida</v>
          </cell>
        </row>
        <row r="3949">
          <cell r="A3949">
            <v>80547</v>
          </cell>
          <cell r="B3949" t="str">
            <v>Wieszak do rozdzielaczy poliamidowych ProCalida</v>
          </cell>
        </row>
        <row r="3950">
          <cell r="A3950">
            <v>80647</v>
          </cell>
          <cell r="B3950" t="str">
            <v>Przepływomierz do rozdzielacza ogrzewania podłogowego proCalida, zakres pomiaru 0,2 - 1,6 l/min</v>
          </cell>
        </row>
        <row r="3951">
          <cell r="A3951" t="str">
            <v>80759T</v>
          </cell>
          <cell r="B3951" t="str">
            <v>Termometr bimetaliczny BiTh 80, fi 80 mm, 0-120 °C, tuleja 75 mm, 1/2" ax, kl. 2,0, ze zgniotem na czujniku</v>
          </cell>
        </row>
        <row r="3952">
          <cell r="A3952">
            <v>80823</v>
          </cell>
          <cell r="B3952" t="str">
            <v>Rozdzielacz poliamidowy ProCalida EF1 dla 3 obiegów</v>
          </cell>
        </row>
        <row r="3953">
          <cell r="A3953" t="str">
            <v>80823BO</v>
          </cell>
          <cell r="B3953" t="str">
            <v>Rozdzielacz poliamidowy dla 3 obiegów bez odpowietrzników</v>
          </cell>
        </row>
        <row r="3954">
          <cell r="A3954" t="str">
            <v>80823D</v>
          </cell>
          <cell r="B3954" t="str">
            <v>Rozdzielacz poliamidowy dla 3 obiegów z zaworami odcinającymi</v>
          </cell>
        </row>
        <row r="3955">
          <cell r="A3955">
            <v>80824</v>
          </cell>
          <cell r="B3955" t="str">
            <v>Rozdzielacz poliamidowy ProCalida EF1 dla 4 obiegów</v>
          </cell>
        </row>
        <row r="3956">
          <cell r="A3956" t="str">
            <v>80824BO</v>
          </cell>
          <cell r="B3956" t="str">
            <v>Rozdzielacz poliamidowy dla 4 obiegów bez odpowietrzników</v>
          </cell>
        </row>
        <row r="3957">
          <cell r="A3957" t="str">
            <v>80824D</v>
          </cell>
          <cell r="B3957" t="str">
            <v>Rozdzielacz poliamidowy dla 4 obiegów z zaworami odcinającymi</v>
          </cell>
        </row>
        <row r="3958">
          <cell r="A3958">
            <v>80825</v>
          </cell>
          <cell r="B3958" t="str">
            <v>Rozdzielacz poliamidowy ProCalida EF1 dla 5 obiegów</v>
          </cell>
        </row>
        <row r="3959">
          <cell r="A3959" t="str">
            <v>80825BO</v>
          </cell>
          <cell r="B3959" t="str">
            <v>Rozdzielacz poliamidowy dla 5 obiegów bez odpowietrzników</v>
          </cell>
        </row>
        <row r="3960">
          <cell r="A3960" t="str">
            <v>80825D</v>
          </cell>
          <cell r="B3960" t="str">
            <v>Rozdzielacz poliamidowy dla 5 obiegów z zaworami odcinającymi</v>
          </cell>
        </row>
        <row r="3961">
          <cell r="A3961">
            <v>80826</v>
          </cell>
          <cell r="B3961" t="str">
            <v>Rozdzielacz poliamidowy ProCalida EF1 dla 6 obiegów</v>
          </cell>
        </row>
        <row r="3962">
          <cell r="A3962" t="str">
            <v>80826BO</v>
          </cell>
          <cell r="B3962" t="str">
            <v>Rozdzielacz poliamidowy dla 6 obiegów bez odpowietrzników</v>
          </cell>
        </row>
        <row r="3963">
          <cell r="A3963" t="str">
            <v>80826D</v>
          </cell>
          <cell r="B3963" t="str">
            <v>Rozdzielacz poliamidowy dla 6 obiegów z zaworami odcinającymi</v>
          </cell>
        </row>
        <row r="3964">
          <cell r="A3964">
            <v>80827</v>
          </cell>
          <cell r="B3964" t="str">
            <v>Rozdzielacz poliamidowy ProCalida EF1 dla 7 obiegów</v>
          </cell>
        </row>
        <row r="3965">
          <cell r="A3965" t="str">
            <v>80827BO</v>
          </cell>
          <cell r="B3965" t="str">
            <v>Rozdzielacz poliamidowy dla 7 obiegów bez odpowietrzników</v>
          </cell>
        </row>
        <row r="3966">
          <cell r="A3966" t="str">
            <v>80827D</v>
          </cell>
          <cell r="B3966" t="str">
            <v>Rozdzielacz poliamidowy dla 7 obiegów z zaworami odcinającymi</v>
          </cell>
        </row>
        <row r="3967">
          <cell r="A3967">
            <v>80828</v>
          </cell>
          <cell r="B3967" t="str">
            <v>Rozdzielacz poliamidowy ProCalida EF1 dla 8 obiegów</v>
          </cell>
        </row>
        <row r="3968">
          <cell r="A3968" t="str">
            <v>80828BO</v>
          </cell>
          <cell r="B3968" t="str">
            <v>Rozdzielacz poliamidowy dla 8 obiegów bez odpowietrzników</v>
          </cell>
        </row>
        <row r="3969">
          <cell r="A3969" t="str">
            <v>80828D</v>
          </cell>
          <cell r="B3969" t="str">
            <v>Rozdzielacz poliamidowy dla 8 obiegów z zaworami odcinającymi</v>
          </cell>
        </row>
        <row r="3970">
          <cell r="A3970">
            <v>80829</v>
          </cell>
          <cell r="B3970" t="str">
            <v>Rozdzielacz poliamidowy ProCalida EF1 dla 9 obiegów</v>
          </cell>
        </row>
        <row r="3971">
          <cell r="A3971" t="str">
            <v>80829BO</v>
          </cell>
          <cell r="B3971" t="str">
            <v>Rozdzielacz poliamidowy dla 9 obiegów bez odpowietrzników</v>
          </cell>
        </row>
        <row r="3972">
          <cell r="A3972" t="str">
            <v>80829D</v>
          </cell>
          <cell r="B3972" t="str">
            <v>Rozdzielacz poliamidowy dla 9 obiegów z zaworami odcinającymi</v>
          </cell>
        </row>
        <row r="3973">
          <cell r="A3973">
            <v>80830</v>
          </cell>
          <cell r="B3973" t="str">
            <v>Rozdzielacz poliamidowy ProCalida EF1 dla 10 obiegów</v>
          </cell>
        </row>
        <row r="3974">
          <cell r="A3974" t="str">
            <v>80830BO</v>
          </cell>
          <cell r="B3974" t="str">
            <v>Rozdzielacz poliamidowy dla 10 obiegów bez odpowietrzników</v>
          </cell>
        </row>
        <row r="3975">
          <cell r="A3975" t="str">
            <v>80830D</v>
          </cell>
          <cell r="B3975" t="str">
            <v>Rozdzielacz poliamidowy dla 10 obiegów z zaworami odcinającymi</v>
          </cell>
        </row>
        <row r="3976">
          <cell r="A3976">
            <v>80831</v>
          </cell>
          <cell r="B3976" t="str">
            <v>Rozdzielacz poliamidowy ProCalida EF1 dla 11 obiegów</v>
          </cell>
        </row>
        <row r="3977">
          <cell r="A3977" t="str">
            <v>80831BO</v>
          </cell>
          <cell r="B3977" t="str">
            <v>Rozdzielacz poliamidowy dla 11 obiegów bez odpowietrzników</v>
          </cell>
        </row>
        <row r="3978">
          <cell r="A3978" t="str">
            <v>80831D</v>
          </cell>
          <cell r="B3978" t="str">
            <v>Rozdzielacz poliamidowy dla 11 obiegów z zaworami odcinającymi</v>
          </cell>
        </row>
        <row r="3979">
          <cell r="A3979">
            <v>80832</v>
          </cell>
          <cell r="B3979" t="str">
            <v>Rozdzielacz poliamidowy ProCalida EF1 dla 12 obiegów</v>
          </cell>
        </row>
        <row r="3980">
          <cell r="A3980" t="str">
            <v>80832BO</v>
          </cell>
          <cell r="B3980" t="str">
            <v>Rozdzielacz poliamidowy dla 12 obiegów bez odpowietrzników</v>
          </cell>
        </row>
        <row r="3981">
          <cell r="A3981" t="str">
            <v>80832D</v>
          </cell>
          <cell r="B3981" t="str">
            <v>Rozdzielacz poliamidowy dla 12 obiegów z zaworami odcinającymi</v>
          </cell>
        </row>
        <row r="3982">
          <cell r="A3982">
            <v>80833</v>
          </cell>
          <cell r="B3982" t="str">
            <v>Odpowietrznik do rozdzielacza ProCalida (zestaw 2szt.)</v>
          </cell>
        </row>
        <row r="3983">
          <cell r="A3983">
            <v>80835</v>
          </cell>
          <cell r="B3983" t="str">
            <v>Zawór kulowy G1 ProCalida (zestaw 2 szt.)</v>
          </cell>
        </row>
        <row r="3984">
          <cell r="A3984">
            <v>80838</v>
          </cell>
          <cell r="B3984" t="str">
            <v>Zawór do rozdzielaczy ProCalida do napełniania i płukania instalacji</v>
          </cell>
        </row>
        <row r="3985">
          <cell r="A3985">
            <v>80839</v>
          </cell>
          <cell r="B3985" t="str">
            <v>Bajpas z zaworem upustowym różnicy ciśnień, 0,1-0,5 bar</v>
          </cell>
        </row>
        <row r="3986">
          <cell r="A3986">
            <v>80840</v>
          </cell>
          <cell r="B3986" t="str">
            <v>Termometry do rozdzielacza ProCalida, 40 mm, 0-60 st.C (2 szt.)</v>
          </cell>
        </row>
        <row r="3987">
          <cell r="A3987">
            <v>80859</v>
          </cell>
          <cell r="B3987" t="str">
            <v>Grupa do napełniania i odpowietrzania rozdzielacza Procalida</v>
          </cell>
        </row>
        <row r="3988">
          <cell r="A3988">
            <v>80860</v>
          </cell>
          <cell r="B3988" t="str">
            <v>Komplet przyłączeniowy z uchwytami do rozdzielacza Procalida</v>
          </cell>
        </row>
        <row r="3989">
          <cell r="A3989">
            <v>80867</v>
          </cell>
          <cell r="B3989" t="str">
            <v>Kolanko przyłączeniowe 1" z przedłużką do rozdzielacza ProCalida</v>
          </cell>
        </row>
        <row r="3990">
          <cell r="A3990">
            <v>80871</v>
          </cell>
          <cell r="B3990" t="str">
            <v>Rozszerzenie dla rozdzielacza o 1 obieg</v>
          </cell>
        </row>
        <row r="3991">
          <cell r="A3991">
            <v>80872</v>
          </cell>
          <cell r="B3991" t="str">
            <v>Rozszerzenie dla rozdzielacza o 2 obiegi</v>
          </cell>
        </row>
        <row r="3992">
          <cell r="A3992">
            <v>80873</v>
          </cell>
          <cell r="B3992" t="str">
            <v>Rozszerzenie dla rozdzielacza o 3 obiegi</v>
          </cell>
        </row>
        <row r="3993">
          <cell r="A3993">
            <v>80874</v>
          </cell>
          <cell r="B3993" t="str">
            <v>Rozszerzenie dla rozdzielacza o 4 obiegi</v>
          </cell>
        </row>
        <row r="3994">
          <cell r="A3994">
            <v>80875</v>
          </cell>
          <cell r="B3994" t="str">
            <v>Rozszerzenie dla rozdzielacza o 5 obiegów</v>
          </cell>
        </row>
        <row r="3995">
          <cell r="A3995">
            <v>80876</v>
          </cell>
          <cell r="B3995" t="str">
            <v>Rozszerzenie dla rozdzielacza o 6 obiegów</v>
          </cell>
        </row>
        <row r="3996">
          <cell r="A3996">
            <v>80920</v>
          </cell>
          <cell r="B3996" t="str">
            <v>RF50 12-UHR z zaworem</v>
          </cell>
        </row>
        <row r="3997">
          <cell r="A3997">
            <v>80963</v>
          </cell>
          <cell r="B3997" t="str">
            <v>Przepływomierz, 2 x 3/4'' GZ, 2-12 l/min, DN15</v>
          </cell>
        </row>
        <row r="3998">
          <cell r="A3998">
            <v>80964</v>
          </cell>
          <cell r="B3998" t="str">
            <v>Przepływomierz, 2 x 1'' GZ, 2-12 l/min, DN15</v>
          </cell>
        </row>
        <row r="3999">
          <cell r="A3999">
            <v>80968</v>
          </cell>
          <cell r="B3999" t="str">
            <v>Przepływomierz, 2 x 3/4'' GZ, 8-28 l/min, DN15</v>
          </cell>
        </row>
        <row r="4000">
          <cell r="A4000">
            <v>80969</v>
          </cell>
          <cell r="B4000" t="str">
            <v>Rotametr G1"xG1", 8-28 l/min</v>
          </cell>
        </row>
        <row r="4001">
          <cell r="A4001">
            <v>81001</v>
          </cell>
          <cell r="B4001" t="str">
            <v>Moduł rozdzielacza grzejnika 1 obieg</v>
          </cell>
        </row>
        <row r="4002">
          <cell r="A4002">
            <v>81002</v>
          </cell>
          <cell r="B4002" t="str">
            <v>Moduł rozdzielacza grzejnika 2 obiegi</v>
          </cell>
        </row>
        <row r="4003">
          <cell r="A4003">
            <v>81003</v>
          </cell>
          <cell r="B4003" t="str">
            <v>Moduł rozdzielacza grzejnika 3 obiegi</v>
          </cell>
        </row>
        <row r="4004">
          <cell r="A4004">
            <v>81004</v>
          </cell>
          <cell r="B4004" t="str">
            <v>Moduł rozdzielacza grzejnika 4 obiegi</v>
          </cell>
        </row>
        <row r="4005">
          <cell r="A4005">
            <v>81005</v>
          </cell>
          <cell r="B4005" t="str">
            <v>Moduł rozdzielacza grzejnika 5 obiegów</v>
          </cell>
        </row>
        <row r="4006">
          <cell r="A4006">
            <v>81006</v>
          </cell>
          <cell r="B4006" t="str">
            <v>Moduł rozdzielacza grzejnika 6 obiegów</v>
          </cell>
        </row>
        <row r="4007">
          <cell r="A4007">
            <v>81020</v>
          </cell>
          <cell r="B4007" t="str">
            <v>Element przyłączający 1" z kompletem zawieszeniowym, odpowietrznikiem i spustem</v>
          </cell>
        </row>
        <row r="4008">
          <cell r="A4008">
            <v>81072</v>
          </cell>
          <cell r="B4008" t="str">
            <v>Rozdzialacz do ogrzewania grzejnikowego MRC 2</v>
          </cell>
        </row>
        <row r="4009">
          <cell r="A4009" t="str">
            <v>81072BO</v>
          </cell>
          <cell r="B4009" t="str">
            <v>Rozdzialacz do ogrzewania grzejnikowego MRC 2 - bez osprzętu</v>
          </cell>
        </row>
        <row r="4010">
          <cell r="A4010">
            <v>81073</v>
          </cell>
          <cell r="B4010" t="str">
            <v>Rozdzialacz do ogrzewania grzejnikowego MRC 3</v>
          </cell>
        </row>
        <row r="4011">
          <cell r="A4011" t="str">
            <v>81073BO</v>
          </cell>
          <cell r="B4011" t="str">
            <v>Rozdzialacz do ogrzewania grzejnikowego MRC 3 - bez osprzętu</v>
          </cell>
        </row>
        <row r="4012">
          <cell r="A4012">
            <v>81074</v>
          </cell>
          <cell r="B4012" t="str">
            <v>Rozdzialacz do ogrzewania grzejnikowego MRC 4</v>
          </cell>
        </row>
        <row r="4013">
          <cell r="A4013" t="str">
            <v>81074BO</v>
          </cell>
          <cell r="B4013" t="str">
            <v>Rozdzialacz do ogrzewania grzejnikowego MRC 4 - bez osprzętu</v>
          </cell>
        </row>
        <row r="4014">
          <cell r="A4014">
            <v>81075</v>
          </cell>
          <cell r="B4014" t="str">
            <v>Rozdzialacz do ogrzewania grzejnikowego MRC 5</v>
          </cell>
        </row>
        <row r="4015">
          <cell r="A4015" t="str">
            <v>81075BO</v>
          </cell>
          <cell r="B4015" t="str">
            <v>Rozdzialacz do ogrzewania grzejnikowego MRC 5 - bez osprzętu</v>
          </cell>
        </row>
        <row r="4016">
          <cell r="A4016">
            <v>81076</v>
          </cell>
          <cell r="B4016" t="str">
            <v>Rozdzialacz do ogrzewania grzejnikowego MRC 6</v>
          </cell>
        </row>
        <row r="4017">
          <cell r="A4017" t="str">
            <v>81076BO</v>
          </cell>
          <cell r="B4017" t="str">
            <v>Rozdzialacz do ogrzewania grzejnikowego MRC 6 - bez osprzętu</v>
          </cell>
        </row>
        <row r="4018">
          <cell r="A4018">
            <v>81077</v>
          </cell>
          <cell r="B4018" t="str">
            <v>Rozdzialacz do ogrzewania grzejnikowego MRC 7</v>
          </cell>
        </row>
        <row r="4019">
          <cell r="A4019" t="str">
            <v>81077BO</v>
          </cell>
          <cell r="B4019" t="str">
            <v>Rozdzialacz do ogrzewania grzejnikowego MRC 7 - bez osprzętu</v>
          </cell>
        </row>
        <row r="4020">
          <cell r="A4020">
            <v>81078</v>
          </cell>
          <cell r="B4020" t="str">
            <v>Rozdzialacz do ogrzewania grzejnikowego MRC 8</v>
          </cell>
        </row>
        <row r="4021">
          <cell r="A4021" t="str">
            <v>81078BO</v>
          </cell>
          <cell r="B4021" t="str">
            <v>Rozdzialacz do ogrzewania grzejnikowego MRC 8 - bez osprzętu</v>
          </cell>
        </row>
        <row r="4022">
          <cell r="A4022">
            <v>81079</v>
          </cell>
          <cell r="B4022" t="str">
            <v>Rozdzialacz do ogrzewania grzejnikowego MRC 9</v>
          </cell>
        </row>
        <row r="4023">
          <cell r="A4023" t="str">
            <v>81079BO</v>
          </cell>
          <cell r="B4023" t="str">
            <v>Rozdzialacz do ogrzewania grzejnikowego MRC 9 - bez osprzętu</v>
          </cell>
        </row>
        <row r="4024">
          <cell r="A4024">
            <v>81080</v>
          </cell>
          <cell r="B4024" t="str">
            <v>Rozdzialacz do ogrzewania grzejnikowego MRC 10</v>
          </cell>
        </row>
        <row r="4025">
          <cell r="A4025" t="str">
            <v>81080BO</v>
          </cell>
          <cell r="B4025" t="str">
            <v>Rozdzialacz do ogrzewania grzejnikowego MRC 10 - bez osprzętu</v>
          </cell>
        </row>
        <row r="4026">
          <cell r="A4026">
            <v>81081</v>
          </cell>
          <cell r="B4026" t="str">
            <v>Rozdzialacz do ogrzewania grzejnikowego MRC 11</v>
          </cell>
        </row>
        <row r="4027">
          <cell r="A4027" t="str">
            <v>81081BO</v>
          </cell>
          <cell r="B4027" t="str">
            <v>Rozdzialacz do ogrzewania grzejnikowego MRC 11 - bez osprzętu</v>
          </cell>
        </row>
        <row r="4028">
          <cell r="A4028">
            <v>81082</v>
          </cell>
          <cell r="B4028" t="str">
            <v>Rozdzialacz do ogrzewania grzejnikowego MRC 12</v>
          </cell>
        </row>
        <row r="4029">
          <cell r="A4029" t="str">
            <v>81082BO</v>
          </cell>
          <cell r="B4029" t="str">
            <v>Rozdzialacz do ogrzewania grzejnikowego MRC 12 - bez osprzętu</v>
          </cell>
        </row>
        <row r="4030">
          <cell r="A4030" t="str">
            <v>81430L</v>
          </cell>
          <cell r="B4030" t="str">
            <v>Spodnie robocze na szelkach do 50 odpowietrzników, rozmiar L</v>
          </cell>
        </row>
        <row r="4031">
          <cell r="A4031" t="str">
            <v>81430M</v>
          </cell>
          <cell r="B4031" t="str">
            <v>Spodnie robocze na szelkach do 50 odpowietrzników, rozmiar M</v>
          </cell>
        </row>
        <row r="4032">
          <cell r="A4032" t="str">
            <v>81430XL</v>
          </cell>
          <cell r="B4032" t="str">
            <v>Spodnie robocze na szelkach do 50 odpowietrzników, rozmiar XL</v>
          </cell>
        </row>
        <row r="4033">
          <cell r="A4033" t="str">
            <v>81430XXL</v>
          </cell>
          <cell r="B4033" t="str">
            <v>Spodnie robocze na szelkach do 50 odpowietrzników, rozmiar XXL</v>
          </cell>
        </row>
        <row r="4034">
          <cell r="A4034" t="str">
            <v>81510L</v>
          </cell>
          <cell r="B4034" t="str">
            <v>Bezrękawnik roboczy, rozmiar L</v>
          </cell>
        </row>
        <row r="4035">
          <cell r="A4035" t="str">
            <v>81510XL</v>
          </cell>
          <cell r="B4035" t="str">
            <v>Bezrękawnik roboczy, rozmiar XL</v>
          </cell>
        </row>
        <row r="4036">
          <cell r="A4036">
            <v>81700</v>
          </cell>
          <cell r="B4036" t="str">
            <v>ProCalida GT 3 2-fach segment 80, 5-42 l/min</v>
          </cell>
        </row>
        <row r="4037">
          <cell r="A4037">
            <v>81701</v>
          </cell>
          <cell r="B4037" t="str">
            <v>ProCalida GT 3 3-fach segment 80, 5-42 l/min</v>
          </cell>
        </row>
        <row r="4038">
          <cell r="A4038">
            <v>81704</v>
          </cell>
          <cell r="B4038" t="str">
            <v>ProCalida GT 3</v>
          </cell>
        </row>
        <row r="4039">
          <cell r="A4039">
            <v>81708</v>
          </cell>
          <cell r="B4039" t="str">
            <v>ProCalida GT 3 zestaw odcinków NW32x2,9</v>
          </cell>
        </row>
        <row r="4040">
          <cell r="A4040">
            <v>81709</v>
          </cell>
          <cell r="B4040" t="str">
            <v>ProCalida GT 3 zestaw odcinków NW40x3,7</v>
          </cell>
        </row>
        <row r="4041">
          <cell r="A4041">
            <v>81711</v>
          </cell>
          <cell r="B4041" t="str">
            <v>ProCalida GT 3 Winkel-Set</v>
          </cell>
        </row>
        <row r="4042">
          <cell r="A4042">
            <v>81714</v>
          </cell>
          <cell r="B4042" t="str">
            <v>ProCalida GT 3 2-fach segment 80 bez DFM</v>
          </cell>
        </row>
        <row r="4043">
          <cell r="A4043">
            <v>81715</v>
          </cell>
          <cell r="B4043" t="str">
            <v>ProCalida GT 3 3-fach segment 80 bez DFM</v>
          </cell>
        </row>
        <row r="4044">
          <cell r="A4044">
            <v>81716</v>
          </cell>
          <cell r="B4044" t="str">
            <v>ProCalida GT 3 zestaw odcinków NW25x2,3/2,5</v>
          </cell>
        </row>
        <row r="4045">
          <cell r="A4045">
            <v>81717</v>
          </cell>
          <cell r="B4045" t="str">
            <v>ProCalida GT 3 łącznik 30 mm</v>
          </cell>
        </row>
        <row r="4046">
          <cell r="A4046">
            <v>81718</v>
          </cell>
          <cell r="B4046" t="str">
            <v>ProCalida GT 3 łącznik 60 mm</v>
          </cell>
        </row>
        <row r="4047">
          <cell r="A4047">
            <v>84105</v>
          </cell>
          <cell r="B4047" t="str">
            <v>Skrzynka narzędziowa 20"</v>
          </cell>
        </row>
        <row r="4048">
          <cell r="A4048">
            <v>85001101</v>
          </cell>
          <cell r="B4048" t="str">
            <v>Manometr standardowy RF 40 D 201, fi 40 mm, -1-0 bar, 1/8" rad, kl. 1,6</v>
          </cell>
        </row>
        <row r="4049">
          <cell r="A4049">
            <v>85001111</v>
          </cell>
          <cell r="B4049" t="str">
            <v>Manometr standardowy RF 40 D 211, fi 40 mm, -1-0 bar, 1/8" ax, kl. 1,6</v>
          </cell>
        </row>
        <row r="4050">
          <cell r="A4050">
            <v>85001201</v>
          </cell>
          <cell r="B4050" t="str">
            <v>Manometr standardowy RF 40 D 201, fi 40 mm, -1-0 bar, 1/8'' rad, kl. 1,6</v>
          </cell>
        </row>
        <row r="4051">
          <cell r="A4051">
            <v>85001211</v>
          </cell>
          <cell r="B4051" t="str">
            <v>Manometr standardowy RF 40 D 211, fi 40 mm, -1-0 bar, 1/8'' ax, kl. 1,6</v>
          </cell>
        </row>
        <row r="4052">
          <cell r="A4052">
            <v>85009101</v>
          </cell>
          <cell r="B4052" t="str">
            <v>Manometr standardowy RF 40 D 101, fi 40 mm, 0-0,6 bar, 1/8" rad, kl. 1,6</v>
          </cell>
        </row>
        <row r="4053">
          <cell r="A4053">
            <v>85010101</v>
          </cell>
          <cell r="B4053" t="str">
            <v>Manometr standardowy RF 40 D 201, fi 40 mm, 0-1 bar, 1/8" rad, kl. 1,6</v>
          </cell>
        </row>
        <row r="4054">
          <cell r="A4054">
            <v>85010201</v>
          </cell>
          <cell r="B4054" t="str">
            <v>Manometr standardowy RF 40 D 201, fi 40 mm, 0-1 bar, 1/8'' rad, kl. 1,6</v>
          </cell>
        </row>
        <row r="4055">
          <cell r="A4055">
            <v>85010211</v>
          </cell>
          <cell r="B4055" t="str">
            <v>Manometr standardowy RF 40 D 211, fi 40 mm, 0-1 bar, 1/8'' ax, kl. 1,6</v>
          </cell>
        </row>
        <row r="4056">
          <cell r="A4056">
            <v>85011101</v>
          </cell>
          <cell r="B4056" t="str">
            <v>Manometr standardowy RF 40 D 201, fi 40 mm, 0-1,6 bar, 1/8" rad, kl. 1,6</v>
          </cell>
        </row>
        <row r="4057">
          <cell r="A4057">
            <v>85011111</v>
          </cell>
          <cell r="B4057" t="str">
            <v>Manometr standardowy RF 40 D 211, fi 40 mm, 0-1,6 bar, 1/8" ax, kl. 1,6</v>
          </cell>
        </row>
        <row r="4058">
          <cell r="A4058">
            <v>85011201</v>
          </cell>
          <cell r="B4058" t="str">
            <v>Manometr standardowy RF 40 D 201, fi 40 mm, 0-1,6 bar, 1/8'' rad, kl. 1,6</v>
          </cell>
        </row>
        <row r="4059">
          <cell r="A4059">
            <v>85011211</v>
          </cell>
          <cell r="B4059" t="str">
            <v>Manometr standardowy RF 40 D 211, fi 40 mm, 0-1,6 bar, 1/8'' ax, kl. 1,6</v>
          </cell>
        </row>
        <row r="4060">
          <cell r="A4060">
            <v>85012101</v>
          </cell>
          <cell r="B4060" t="str">
            <v>Manometr standardowy RF 40 D 201, fi 40 mm, 0-2,5 bar, 1/8" rad, kl. 1,6</v>
          </cell>
        </row>
        <row r="4061">
          <cell r="A4061">
            <v>85012111</v>
          </cell>
          <cell r="B4061" t="str">
            <v>Manometr standardowy RF 40 D 211, fi 40 mm, 0-2,5 bar, 1/8" ax, kl. 1,6</v>
          </cell>
        </row>
        <row r="4062">
          <cell r="A4062">
            <v>85012201</v>
          </cell>
          <cell r="B4062" t="str">
            <v>Manometr standardowy RF 40 D 201, fi 40 mm, 0-2,5 bar, 1/8'' rad, kl. 1,6</v>
          </cell>
        </row>
        <row r="4063">
          <cell r="A4063">
            <v>85012211</v>
          </cell>
          <cell r="B4063" t="str">
            <v>Manometr standardowy RF 40 D 211, fi 40 mm, 0-2,5 bar, 1/8'' ax, kl. 1,6</v>
          </cell>
        </row>
        <row r="4064">
          <cell r="A4064">
            <v>85013101</v>
          </cell>
          <cell r="B4064" t="str">
            <v>Manometr standardowy RF 40 D 201, fi 40 mm, 0-4 bar, 1/8"  rad, kl. 1,6</v>
          </cell>
        </row>
        <row r="4065">
          <cell r="A4065">
            <v>85013111</v>
          </cell>
          <cell r="B4065" t="str">
            <v>Manometr standardowy RF 40 D 211, fi 40 mm, 0-4 bar, 1/8" ax, kl. 1,6</v>
          </cell>
        </row>
        <row r="4066">
          <cell r="A4066">
            <v>85013201</v>
          </cell>
          <cell r="B4066" t="str">
            <v>Manometr standardowy RF 40 D 201, fi 40 mm, 0-4 bar, 1/8'' rad, kl. 1,6</v>
          </cell>
        </row>
        <row r="4067">
          <cell r="A4067">
            <v>85013211</v>
          </cell>
          <cell r="B4067" t="str">
            <v>Manometr standardowy RF 40 D 211, fi 40 mm, 0-4 bar, 1/8'' ax, kl. 1,6</v>
          </cell>
        </row>
        <row r="4068">
          <cell r="A4068">
            <v>85014101</v>
          </cell>
          <cell r="B4068" t="str">
            <v>Manometr standardowy RF 40 D 201, fi 40 mm, 0-6 bar, 1/8" rad, kl. 1,6</v>
          </cell>
        </row>
        <row r="4069">
          <cell r="A4069">
            <v>85014111</v>
          </cell>
          <cell r="B4069" t="str">
            <v>Manometr standardowy RF 40 D 211, fi 40 mm, 0-6 bar, 1/8" ax, kl. 1,6</v>
          </cell>
        </row>
        <row r="4070">
          <cell r="A4070">
            <v>85014201</v>
          </cell>
          <cell r="B4070" t="str">
            <v>Manometr standardowy RF 40 D 201, fi 40 mm, 0-6 bar, 1/8'' rad, kl. 1,6</v>
          </cell>
        </row>
        <row r="4071">
          <cell r="A4071">
            <v>85014211</v>
          </cell>
          <cell r="B4071" t="str">
            <v>Manometr standardowy RF 40 D 211, fi 40 mm, 0-6 bar, 1/8'' ax, kl. 1,6</v>
          </cell>
        </row>
        <row r="4072">
          <cell r="A4072">
            <v>85014251</v>
          </cell>
          <cell r="B4072" t="str">
            <v>Manometr standardowy RF 40 D251, fi 40 mm, 0-6 bar, 1/8" ax, kl. 1.6</v>
          </cell>
        </row>
        <row r="4073">
          <cell r="A4073">
            <v>85015101</v>
          </cell>
          <cell r="B4073" t="str">
            <v>Manometr standardowy RF 40 D 201, fi 40 mm, 0-10 bar, 1/8" rad, kl. 1,6</v>
          </cell>
        </row>
        <row r="4074">
          <cell r="A4074">
            <v>85015111</v>
          </cell>
          <cell r="B4074" t="str">
            <v>Manometr standardowy RF 40 D 111, fi 40 mm, 0-10 bar, 1/8" ax, kl. 1,6</v>
          </cell>
        </row>
        <row r="4075">
          <cell r="A4075">
            <v>85015201</v>
          </cell>
          <cell r="B4075" t="str">
            <v>Manometr standardowy RF 40 D 201, fi 40 mm, 0-10 bar, 1/8'' rad, kl. 1,6</v>
          </cell>
        </row>
        <row r="4076">
          <cell r="A4076">
            <v>85015211</v>
          </cell>
          <cell r="B4076" t="str">
            <v>Manometr standardowy RF 40 D 211, fi 40 mm, 0-10 bar, 1/8'' ax, kl. 1,6</v>
          </cell>
        </row>
        <row r="4077">
          <cell r="A4077">
            <v>85015611</v>
          </cell>
          <cell r="B4077" t="str">
            <v>Manometr wstrząsoodporny RF 40 Gly D 611, fi 40 mm, 0-10 bar, 1/8" ax, kl. 1.6</v>
          </cell>
        </row>
        <row r="4078">
          <cell r="A4078">
            <v>85016111</v>
          </cell>
          <cell r="B4078" t="str">
            <v>Manometr standardowy RF 40 D 211, fi 40 mm, 0-16 bar, 1/8" ax, kl. 1,6</v>
          </cell>
        </row>
        <row r="4079">
          <cell r="A4079">
            <v>85016201</v>
          </cell>
          <cell r="B4079" t="str">
            <v>Manometr standardowy RF 40 D 201, fi 40 mm, 0-16 bar, 1/8'' rad, kl. 1,6</v>
          </cell>
        </row>
        <row r="4080">
          <cell r="A4080">
            <v>85016211</v>
          </cell>
          <cell r="B4080" t="str">
            <v>Manometr standardowy RF 40 D 211, fi 40 mm, 0-16 bar, 1/8'' ax, kl. 1,6</v>
          </cell>
        </row>
        <row r="4081">
          <cell r="A4081">
            <v>85017101</v>
          </cell>
          <cell r="B4081" t="str">
            <v>Manometr standardowy RF 40 D 201, fi 40 mm, 0-25 bar, 1/8" rad, kl. 1,6</v>
          </cell>
        </row>
        <row r="4082">
          <cell r="A4082">
            <v>85017201</v>
          </cell>
          <cell r="B4082" t="str">
            <v>Manometr standardowy RF 40 D 201, fi 40 mm, 0-25 bar, 1/8'' rad, kl. 1,6</v>
          </cell>
        </row>
        <row r="4083">
          <cell r="A4083">
            <v>85017211</v>
          </cell>
          <cell r="B4083" t="str">
            <v>Manometr standardowy RF 40 D 211, fi 40 mm, 0-25 bar, 1/8'' ax, kl. 1,6</v>
          </cell>
        </row>
        <row r="4084">
          <cell r="A4084">
            <v>85018101</v>
          </cell>
          <cell r="B4084" t="str">
            <v>Manometr standardowy RF 40 D 201, fi 40 mm, 0-40 bar, 1/8" rad, kl. 1,6</v>
          </cell>
        </row>
        <row r="4085">
          <cell r="A4085">
            <v>85018111</v>
          </cell>
          <cell r="B4085" t="str">
            <v>Manometr standardowy RF 40 D 211, fi 40 mm, 0-40 bar, 1/8" ax, kl. 1,6</v>
          </cell>
        </row>
        <row r="4086">
          <cell r="A4086">
            <v>85018201</v>
          </cell>
          <cell r="B4086" t="str">
            <v>Manometr standardowy RF 40 D 201, fi 40 mm, 0-40 bar, 1/8'' rad, kl. 1,6</v>
          </cell>
        </row>
        <row r="4087">
          <cell r="A4087">
            <v>85018211</v>
          </cell>
          <cell r="B4087" t="str">
            <v>Manometr standardowy RF 40 D 211, fi 40 mm, 0-40 bar, 1/8'' ax, kl. 1,6</v>
          </cell>
        </row>
        <row r="4088">
          <cell r="A4088">
            <v>85018611</v>
          </cell>
          <cell r="B4088" t="str">
            <v>Manometr glicerynowy RF 40 Gly D 611, fi 40 mm, 0-40 bar, 1/8'' ax, kl. 1,6, obudowa plastikowa</v>
          </cell>
        </row>
        <row r="4089">
          <cell r="A4089">
            <v>85019201</v>
          </cell>
          <cell r="B4089" t="str">
            <v>Manometr standardowy RF 40 D 201, fi 40 mm, 0-60 bar, 1/8'' rad, kl. 1,6</v>
          </cell>
        </row>
        <row r="4090">
          <cell r="A4090">
            <v>85019211</v>
          </cell>
          <cell r="B4090" t="str">
            <v>Manometr standardowy RF 40 D 211, fi 40 mm, 0-60 bar, 1/8'' ax, kl. 1,6</v>
          </cell>
        </row>
        <row r="4091">
          <cell r="A4091">
            <v>85020201</v>
          </cell>
          <cell r="B4091" t="str">
            <v>Manometr standardowy RF 40 D 201, fi 40 mm, 0-100 bar, 1/8'' rad, kl. 1,6</v>
          </cell>
        </row>
        <row r="4092">
          <cell r="A4092">
            <v>85020211</v>
          </cell>
          <cell r="B4092" t="str">
            <v>Manometr standardowy RF 40 D 211, fi 40 mm, 0-100 bar, 1/8'' ax, kl. 1,6</v>
          </cell>
        </row>
        <row r="4093">
          <cell r="A4093">
            <v>85021201</v>
          </cell>
          <cell r="B4093" t="str">
            <v>Manometr standardowy RF 40 D 201, fi 40 mm, 0-160 bar, 1/8'' rad, kl. 1,6</v>
          </cell>
        </row>
        <row r="4094">
          <cell r="A4094">
            <v>85021211</v>
          </cell>
          <cell r="B4094" t="str">
            <v>Manometr standardowy RF 40 D 211, fi 40 mm, 0-160 bar, 1/8'' ax, kl. 1,6</v>
          </cell>
        </row>
        <row r="4095">
          <cell r="A4095">
            <v>85022111</v>
          </cell>
          <cell r="B4095" t="str">
            <v>Manometr standardowy RF 40 D 211, fi 40 mm, 0-250 bar, 1/8" ax, kl. 1,6</v>
          </cell>
        </row>
        <row r="4096">
          <cell r="A4096">
            <v>85022201</v>
          </cell>
          <cell r="B4096" t="str">
            <v>Manometr standardowy RF 40 D 201, fi 40 mm, 0-250 bar, 1/8'' rad, kl. 1,6</v>
          </cell>
        </row>
        <row r="4097">
          <cell r="A4097">
            <v>85022211</v>
          </cell>
          <cell r="B4097" t="str">
            <v>Manometr standardowy RF 40 D 211, fi 40 mm, 0-250 bar, 1/8'' ax, kl. 1,6</v>
          </cell>
        </row>
        <row r="4098">
          <cell r="A4098">
            <v>85051111</v>
          </cell>
          <cell r="B4098" t="str">
            <v>Manometr standardowy RF 50 D 211, fi 50 mm, -1-0 bar, 1/4" ax, kl. 1,6</v>
          </cell>
        </row>
        <row r="4099">
          <cell r="A4099">
            <v>85051201</v>
          </cell>
          <cell r="B4099" t="str">
            <v>Manometr standardowy RF 50 D 201, fi 50 mm, -1-0 bar, 1/4'' rad, kl. 1,6</v>
          </cell>
        </row>
        <row r="4100">
          <cell r="A4100">
            <v>85051211</v>
          </cell>
          <cell r="B4100" t="str">
            <v>Manometr standardowy RF 50 D 211, fi 50 mm, -1-0 bar, 1/4'' ax, kl. 1,6</v>
          </cell>
        </row>
        <row r="4101">
          <cell r="A4101">
            <v>85051311</v>
          </cell>
          <cell r="B4101" t="str">
            <v>Manometr puszkowy RF 50 GTD 311, fi 50 mm, -1-0 bar, 1/4" ax, kl. 1.6</v>
          </cell>
        </row>
        <row r="4102">
          <cell r="A4102">
            <v>85051701</v>
          </cell>
          <cell r="B4102" t="str">
            <v>Manometr wstrząsoodporny RF 50 Gly D 701, fi 50 mm, -1-0 bar, 1/4" rad, kl. 1.6</v>
          </cell>
        </row>
        <row r="4103">
          <cell r="A4103" t="str">
            <v>85051701S</v>
          </cell>
          <cell r="B4103" t="str">
            <v>Manometr wstrząsoodporny RF 50 Gly D 701, fi 50 mm, -1-0 bar, 1/8" rad, kl. 1.6</v>
          </cell>
        </row>
        <row r="4104">
          <cell r="A4104">
            <v>85051702</v>
          </cell>
          <cell r="B4104" t="str">
            <v>Manometr chemiczny wstrząsoodporny  RF 50 Ch GlyD 702, fi 50 mm, -1-0 bar, 1/4" rad, kl. 1.6</v>
          </cell>
        </row>
        <row r="4105">
          <cell r="A4105">
            <v>85051711</v>
          </cell>
          <cell r="B4105" t="str">
            <v>Manometr wstrząsoodporny  RF50Gly D711, fi 50 mm, -1-0 bar, 1/4" ax, kl. 1.6</v>
          </cell>
        </row>
        <row r="4106">
          <cell r="A4106">
            <v>85059702</v>
          </cell>
          <cell r="B4106" t="str">
            <v>Manometr chemiczny wstrząsoodporny RF50ChGlyD702, fi 50 mm, 0-0,6 bar, 1/4" rad, kl. 1.6</v>
          </cell>
        </row>
        <row r="4107">
          <cell r="A4107" t="str">
            <v>85060P</v>
          </cell>
          <cell r="B4107" t="str">
            <v>Dysza do palnika olejowego, 8,50 USgal/h, kąt rozpylania 60°</v>
          </cell>
        </row>
        <row r="4108">
          <cell r="A4108">
            <v>85060201</v>
          </cell>
          <cell r="B4108" t="str">
            <v>Manometr standardowy RF 50 D 201, fi 50 mm, 0-1 bar, 1/4'' rad, kl. 1,6</v>
          </cell>
        </row>
        <row r="4109">
          <cell r="A4109">
            <v>85060211</v>
          </cell>
          <cell r="B4109" t="str">
            <v>Manometr standardowy RF 50 D 211, fi 50 mm, 0-1 bar, 1/4'' ax, kl. 1,6</v>
          </cell>
        </row>
        <row r="4110">
          <cell r="A4110">
            <v>85060702</v>
          </cell>
          <cell r="B4110" t="str">
            <v>Manometr chemiczny wstrząsoodporny RF50ChGlyD702, fi 50 mm, 0-1 bar, 1/4" rad, kl. 1.6</v>
          </cell>
        </row>
        <row r="4111">
          <cell r="A4111">
            <v>85061111</v>
          </cell>
          <cell r="B4111" t="str">
            <v>Manometr standardowy RF 50 D 211, fi 50 mm, 0-1,6 bar, 1/4" ax, kl. 1,6</v>
          </cell>
        </row>
        <row r="4112">
          <cell r="A4112">
            <v>85061201</v>
          </cell>
          <cell r="B4112" t="str">
            <v>Manometr standardowy RF 50 D 201, fi 50 mm, 0-1,6 bar, 1/4'' rad, kl. 1,6</v>
          </cell>
        </row>
        <row r="4113">
          <cell r="A4113">
            <v>85061211</v>
          </cell>
          <cell r="B4113" t="str">
            <v>Manometr standardowy RF 50 D 211, fi 50 mm, 0-1,6 bar, 1/4'' ax, kl. 1,6</v>
          </cell>
        </row>
        <row r="4114">
          <cell r="A4114">
            <v>85061702</v>
          </cell>
          <cell r="B4114" t="str">
            <v>Manometr chemiczny wstrząsoodporny RF50ChGlyD702, fi 50 mm, 0-1,6 bar, 1/4" rad, kl. 1.6</v>
          </cell>
        </row>
        <row r="4115">
          <cell r="A4115">
            <v>85062101</v>
          </cell>
          <cell r="B4115" t="str">
            <v>Manometr standardowy RF 50 D 201, fi 50 mm, 0-2,5 bar, 1/4" rad, kl. 1,6</v>
          </cell>
        </row>
        <row r="4116">
          <cell r="A4116">
            <v>85062111</v>
          </cell>
          <cell r="B4116" t="str">
            <v>Manometr standardowy RF 50 D 211, fi 50 mm, 0-2,5 bar, 1/4" ax, kl. 1,6</v>
          </cell>
        </row>
        <row r="4117">
          <cell r="A4117">
            <v>85062201</v>
          </cell>
          <cell r="B4117" t="str">
            <v>Manometr standardowy RF 50 D 201, fi 50 mm, 0-2,5 bar, 1/4'' rad, kl. 1,6</v>
          </cell>
        </row>
        <row r="4118">
          <cell r="A4118">
            <v>85062211</v>
          </cell>
          <cell r="B4118" t="str">
            <v>Manometr standardowy RF 50 D 211, fi 50 mm, 0-2,5 bar, 1/4'' ax, kl. 1,6</v>
          </cell>
        </row>
        <row r="4119">
          <cell r="A4119" t="str">
            <v>85062701S</v>
          </cell>
          <cell r="B4119" t="str">
            <v>Manometr wstrząsoodporny RF 50 GlyD701, fi 50 mm, 0-2,5 bar, 1/8" rad, kl. 1.6</v>
          </cell>
        </row>
        <row r="4120">
          <cell r="A4120">
            <v>85062702</v>
          </cell>
          <cell r="B4120" t="str">
            <v>Manometr chemiczny wstrząsoodporny RF 50 Ch GlyD 702, fi 50 mm, 0-2,5 bar, 1/4" rad, kl. 1.6</v>
          </cell>
        </row>
        <row r="4121">
          <cell r="A4121">
            <v>85062902</v>
          </cell>
          <cell r="B4121" t="str">
            <v>Manometr chemiczny RF 50 ChD 902, fi 50 mm, 0-2,5 bar, 1/4" rad, kl. 1.6</v>
          </cell>
        </row>
        <row r="4122">
          <cell r="A4122">
            <v>85063201</v>
          </cell>
          <cell r="B4122" t="str">
            <v>Manometr standardowy RF 50 D 201, fi 50 mm, 0-4 bar, 1/4'' rad, kl. 1,6</v>
          </cell>
        </row>
        <row r="4123">
          <cell r="A4123">
            <v>85063211</v>
          </cell>
          <cell r="B4123" t="str">
            <v>Manometr standardowy RF 50 D 211, fi 50 mm, 0-4 bar, 1/4'' ax, kl. 1,6</v>
          </cell>
        </row>
        <row r="4124">
          <cell r="A4124">
            <v>85063702</v>
          </cell>
          <cell r="B4124" t="str">
            <v>Manometr chemiczny wstrząsoodporny RF50ChGlyD702, fi 50 mm, 0-4 bar, 1/4" rad, kl. 1.6</v>
          </cell>
        </row>
        <row r="4125">
          <cell r="A4125">
            <v>85064111</v>
          </cell>
          <cell r="B4125" t="str">
            <v>Manometr standardowy RF 50 D 211, fi 50 mm, 0-6 bar, 1/4" ax, kl. 1,6</v>
          </cell>
        </row>
        <row r="4126">
          <cell r="A4126">
            <v>85064201</v>
          </cell>
          <cell r="B4126" t="str">
            <v>Manometr standardowy RF 50 D 201, fi 50 mm, 0-6 bar, 1/4'' rad, kl. 1,6</v>
          </cell>
        </row>
        <row r="4127">
          <cell r="A4127">
            <v>85064211</v>
          </cell>
          <cell r="B4127" t="str">
            <v>Manometr standardowy RF 50 D 211, fi 50 mm, 0-6 bar, 1/4'' ax, kl. 1,6</v>
          </cell>
        </row>
        <row r="4128">
          <cell r="A4128">
            <v>85064702</v>
          </cell>
          <cell r="B4128" t="str">
            <v>Manometr chemiczny wstrząsoodporny RF50ChGlyD702, fi 50 mm, 0-6 bar, 1/4" rad, kl. 1.6</v>
          </cell>
        </row>
        <row r="4129">
          <cell r="A4129">
            <v>85065201</v>
          </cell>
          <cell r="B4129" t="str">
            <v>Manometr standardowy RF 50 D 201, fi 50 mm, 0-10 bar, 1/4'' rad, kl. 1,6</v>
          </cell>
        </row>
        <row r="4130">
          <cell r="A4130">
            <v>85065211</v>
          </cell>
          <cell r="B4130" t="str">
            <v>Manometr standardowy RF 50 D 211, fi 50 mm, 0-10 bar, 1/4'' ax, kl. 1,6</v>
          </cell>
        </row>
        <row r="4131">
          <cell r="A4131">
            <v>85065701</v>
          </cell>
          <cell r="B4131" t="str">
            <v>Manometr wstrząsoodporny RF50Gly D701, fi 50 mm, 0-10 bar, 1/4" rad, kl. 1.6</v>
          </cell>
        </row>
        <row r="4132">
          <cell r="A4132">
            <v>85065702</v>
          </cell>
          <cell r="B4132" t="str">
            <v>Manometr chemiczny wstrząsoodporny RF 50 Ch GlyD 702, fi 50 mm, 0-10 bar, 1/4" rad, kl. 1.6</v>
          </cell>
        </row>
        <row r="4133">
          <cell r="A4133">
            <v>85065902</v>
          </cell>
          <cell r="B4133" t="str">
            <v>Manometr chemiczny RF 50 ChD 902, fi 50 mm, 0-10 bar, 1/4" rad, kl. 1.6</v>
          </cell>
        </row>
        <row r="4134">
          <cell r="A4134">
            <v>85066101</v>
          </cell>
          <cell r="B4134" t="str">
            <v>Manometr standardowy RF 50 D 201, fi 50 mm, 0-16 bar, 1/4" rad, kl. 1,6</v>
          </cell>
        </row>
        <row r="4135">
          <cell r="A4135">
            <v>85066201</v>
          </cell>
          <cell r="B4135" t="str">
            <v>Manometr standardowy RF 50 D 201, fi 50 mm, 0-16 bar, 1/4'' rad, kl. 1,6</v>
          </cell>
        </row>
        <row r="4136">
          <cell r="A4136">
            <v>85066211</v>
          </cell>
          <cell r="B4136" t="str">
            <v>Manometr standardowy RF 50 D 211, fi 50 mm, 0-16 bar, 1/4'' ax, kl. 1,6</v>
          </cell>
        </row>
        <row r="4137">
          <cell r="A4137">
            <v>85066702</v>
          </cell>
          <cell r="B4137" t="str">
            <v>Manometr chemiczny wstrząsoodporny RF50ChGlyD702, fi 50 mm, 0-16 bar, 1/4" rad, kl. 1.6</v>
          </cell>
        </row>
        <row r="4138">
          <cell r="A4138">
            <v>85067101</v>
          </cell>
          <cell r="B4138" t="str">
            <v>Manometr standardowy RF 50 D 201, fi 50 mm, 0-25 bar, 1/4" rad, kl. 1,6</v>
          </cell>
        </row>
        <row r="4139">
          <cell r="A4139">
            <v>85067111</v>
          </cell>
          <cell r="B4139" t="str">
            <v>Manometr standardowy RF 50 D 211, fi 50 mm, 0-25 bar, 1/4" ax, kl. 1,6</v>
          </cell>
        </row>
        <row r="4140">
          <cell r="A4140">
            <v>85067201</v>
          </cell>
          <cell r="B4140" t="str">
            <v>Manometr standardowy RF 50 D 201, fi 50 mm, 0-25 bar, 1/4'' rad, kl. 1,6</v>
          </cell>
        </row>
        <row r="4141">
          <cell r="A4141">
            <v>85067211</v>
          </cell>
          <cell r="B4141" t="str">
            <v>Manometr standardowy RF 50 D 211, fi 50 mm, 0-25 bar, 1/4'' ax, kl. 1,6</v>
          </cell>
        </row>
        <row r="4142">
          <cell r="A4142">
            <v>85067701</v>
          </cell>
          <cell r="B4142" t="str">
            <v>Manometr wstrząsoodporny RF 50 GlyD 701, fi 50 mm, 0-25 bar, 1/4" rad, kl. 1.6</v>
          </cell>
        </row>
        <row r="4143">
          <cell r="A4143" t="str">
            <v>85067701S</v>
          </cell>
          <cell r="B4143" t="str">
            <v>Manometr wstrząsoodporny RF 50 Gly D 701, fi 50 mm, 0-25 bar, M20 x 1,5 rad, kl. 1,6</v>
          </cell>
        </row>
        <row r="4144">
          <cell r="A4144">
            <v>85067702</v>
          </cell>
          <cell r="B4144" t="str">
            <v>Manometr chemiczny wstrząsoodporny RF50ChGlyD702, fi 50 mm, 0-25 bar, 1/4" rad, kl. 1.6</v>
          </cell>
        </row>
        <row r="4145">
          <cell r="A4145">
            <v>85067711</v>
          </cell>
          <cell r="B4145" t="str">
            <v>Manometr wstrząsoodporny RF 50 GlyD 711, fi 50 mm, 0-25 bar, 1/4" ax, kl. 1.6</v>
          </cell>
        </row>
        <row r="4146">
          <cell r="A4146">
            <v>85068101</v>
          </cell>
          <cell r="B4146" t="str">
            <v>Manometr standardowy RF 50 D 101, fi 50 mm, 0-40 bar, 1/4" rad, kl. 1,6</v>
          </cell>
        </row>
        <row r="4147">
          <cell r="A4147">
            <v>85068111</v>
          </cell>
          <cell r="B4147" t="str">
            <v>Manometr standardowy RF 50 D 211, fi 50 mm, 0-40 bar, 1/4" ax, kl. 1,6</v>
          </cell>
        </row>
        <row r="4148">
          <cell r="A4148">
            <v>85068201</v>
          </cell>
          <cell r="B4148" t="str">
            <v>Manometr standardowy RF 50 D 201, fi 50 mm, 0-40 bar, 1/4'' rad, kl. 1,6</v>
          </cell>
        </row>
        <row r="4149">
          <cell r="A4149">
            <v>85068211</v>
          </cell>
          <cell r="B4149" t="str">
            <v>Manometr standardowy RF 50 D 211, fi 50 mm, 0-40 bar, 1/4'' ax, kl. 1,6</v>
          </cell>
        </row>
        <row r="4150">
          <cell r="A4150">
            <v>85068701</v>
          </cell>
          <cell r="B4150" t="str">
            <v>Manometr wstrząsoodporny RF 50 Gly D 701, fi 50 mm, 0-40 bar, 1/4" rad, kl. 1.6</v>
          </cell>
        </row>
        <row r="4151">
          <cell r="A4151">
            <v>85068702</v>
          </cell>
          <cell r="B4151" t="str">
            <v>Manometr wstrząsoodporny RF 50 Ch GlyD 702, fi 50 mm, 0-40 bar, 1/4" rad, kl. 1.6</v>
          </cell>
        </row>
        <row r="4152">
          <cell r="A4152">
            <v>85068711</v>
          </cell>
          <cell r="B4152" t="str">
            <v>Manometr wstrząsoodporny RF 50 Ch GlyD 711, fi 50 mm, 0-40 bar, 1/4" rad, kl. 1.6</v>
          </cell>
        </row>
        <row r="4153">
          <cell r="A4153">
            <v>85069201</v>
          </cell>
          <cell r="B4153" t="str">
            <v>Manometr standardowy RF 50 D 201, fi 50 mm, 0-60 bar, 1/4'' rad, kl. 1,6</v>
          </cell>
        </row>
        <row r="4154">
          <cell r="A4154">
            <v>85069211</v>
          </cell>
          <cell r="B4154" t="str">
            <v>Manometr standardowy RF 50 D 211, fi 50 mm, 0-60 bar, 1/4'' ax, kl. 1,6</v>
          </cell>
        </row>
        <row r="4155">
          <cell r="A4155">
            <v>85069702</v>
          </cell>
          <cell r="B4155" t="str">
            <v>Manometr wstrząsoodporny RF 50 Ch GlyD 702, fi 50 mm, 0-60 bar, 1/4" rad, kl. 1.6</v>
          </cell>
        </row>
        <row r="4156">
          <cell r="A4156">
            <v>85070201</v>
          </cell>
          <cell r="B4156" t="str">
            <v>Manometr standardowy RF 50 D 201, fi 50 mm, 0-100 bar, 1/4'' rad, kl. 1,6</v>
          </cell>
        </row>
        <row r="4157">
          <cell r="A4157">
            <v>85070211</v>
          </cell>
          <cell r="B4157" t="str">
            <v>Manometr standardowy RF 50 D 211, fi 50 mm, 0-100 bar, 1/4'' ax, kl. 1,6</v>
          </cell>
        </row>
        <row r="4158">
          <cell r="A4158">
            <v>85071201</v>
          </cell>
          <cell r="B4158" t="str">
            <v>Manometr standardowy RF 50 D 201, fi 50 mm, 0-160 bar, 1/4'' rad, kl. 1,6</v>
          </cell>
        </row>
        <row r="4159">
          <cell r="A4159">
            <v>85071211</v>
          </cell>
          <cell r="B4159" t="str">
            <v>Manometr standardowy RF 50 D 211, fi 50 mm, 0-160 bar, 1/4'' ax, kl. 1,6</v>
          </cell>
        </row>
        <row r="4160">
          <cell r="A4160">
            <v>85072201</v>
          </cell>
          <cell r="B4160" t="str">
            <v>Manometr standardowy RF 50 D 201, fi 50 mm, 0-250 bar, 1/4'' rad, kl. 1,6</v>
          </cell>
        </row>
        <row r="4161">
          <cell r="A4161">
            <v>85072211</v>
          </cell>
          <cell r="B4161" t="str">
            <v>Manometr standardowy RF 50 D 211, fi 50 mm, 0-250 bar, 1/4'' ax, kl. 1,6</v>
          </cell>
        </row>
        <row r="4162">
          <cell r="A4162">
            <v>85073201</v>
          </cell>
          <cell r="B4162" t="str">
            <v>Manometr standardowy RF 50 D 201, fi 50 mm, 0-400 bar, 1/4'' rad, kl. 1,6</v>
          </cell>
        </row>
        <row r="4163">
          <cell r="A4163">
            <v>85073211</v>
          </cell>
          <cell r="B4163" t="str">
            <v>Manometr standardowy RF 50 D 211, fi 50 mm, 0-400 bar, 1/4'' ax, kl. 1,6</v>
          </cell>
        </row>
        <row r="4164">
          <cell r="A4164">
            <v>85101101</v>
          </cell>
          <cell r="B4164" t="str">
            <v>Manometr standardowy RF 63 D 201, fi 63 mm, -1-0 bar, 1/4" rad, kl. 1,6</v>
          </cell>
        </row>
        <row r="4165">
          <cell r="A4165">
            <v>85101201</v>
          </cell>
          <cell r="B4165" t="str">
            <v>Manometr standardowy RF 63 D 201, fi 63 mm, -1-0 bar, 1/4'' rad, kl. 1,6</v>
          </cell>
        </row>
        <row r="4166">
          <cell r="A4166">
            <v>85101211</v>
          </cell>
          <cell r="B4166" t="str">
            <v>Manometr standardowy RF 63 D 211, fi 63 mm, -1-0 bar, 1/4'' ax, kl. 1,6</v>
          </cell>
        </row>
        <row r="4167">
          <cell r="A4167">
            <v>85101701</v>
          </cell>
          <cell r="B4167" t="str">
            <v>Manometr wstrząsoodporny RF 63 Gly D 701, fi 63 mm, -1-0 bar, 1/4'' rad, kl. 1,6</v>
          </cell>
        </row>
        <row r="4168">
          <cell r="A4168" t="str">
            <v>85101701S</v>
          </cell>
          <cell r="B4168" t="str">
            <v>Manometr wstrząsoodporny RF 63 Gly D7 01, fi 63 mm, -1-0 bar, 1/8" rad, kl. 1.6</v>
          </cell>
        </row>
        <row r="4169">
          <cell r="A4169">
            <v>85101702</v>
          </cell>
          <cell r="B4169" t="str">
            <v>Manometr chemiczny wstrząsoodporny RF 63 Ch Gly D 702, fi 63 mm, -1-0 bar, 1/4'' rad, kl. 1,6</v>
          </cell>
        </row>
        <row r="4170">
          <cell r="A4170">
            <v>85101711</v>
          </cell>
          <cell r="B4170" t="str">
            <v>Manometr wstrząsoodporny RF 63 GlyD 711, fi 63 mm, -1-0 bar, 1/4" ax, kl. 1.6</v>
          </cell>
        </row>
        <row r="4171">
          <cell r="A4171">
            <v>85101712</v>
          </cell>
          <cell r="B4171" t="str">
            <v>Manometr chemiczny wstrząsoodporny RF 63 Ch Gly D 712, fi 63 mm, -1-0 bar, 1/4'' ax, kl. 1,6</v>
          </cell>
        </row>
        <row r="4172">
          <cell r="A4172">
            <v>85101902</v>
          </cell>
          <cell r="B4172" t="str">
            <v>Manometr chemiczny RF 63 Ch D 902, fi 63 mm, -1-0 bar, 1/4'' rad, kl. 1,6</v>
          </cell>
        </row>
        <row r="4173">
          <cell r="A4173">
            <v>85101912</v>
          </cell>
          <cell r="B4173" t="str">
            <v>Manometr chemiczny RF 63 Ch D 912, fi 63 mm, -1-0 bar, 1/4'' ax, kl. 1,6</v>
          </cell>
        </row>
        <row r="4174">
          <cell r="A4174">
            <v>85102201</v>
          </cell>
          <cell r="B4174" t="str">
            <v>Manometr standardowy RF 63 D 201, fi 63 mm, -1-0,6 bar, 1/4'' rad, kl. 1,6</v>
          </cell>
        </row>
        <row r="4175">
          <cell r="A4175">
            <v>85102211</v>
          </cell>
          <cell r="B4175" t="str">
            <v>Manometr standardowy RF 63 D 211, fi 63 mm, -1-0,6 bar, 1/4'' ax, kl. 1,6</v>
          </cell>
        </row>
        <row r="4176">
          <cell r="A4176">
            <v>85102701</v>
          </cell>
          <cell r="B4176" t="str">
            <v>Manometr wstrząsoodporny RF 63 Gly D 701, fi 63 mm, -1-0,6 bar, 1/4'' rad, kl. 1,6</v>
          </cell>
        </row>
        <row r="4177">
          <cell r="A4177">
            <v>85102702</v>
          </cell>
          <cell r="B4177" t="str">
            <v>Manometr chemiczny wstrząsoodporny RF 63 Ch Gly D 702, fi 63 mm, -1-0,6 bar, 1/4'' rad, kl. 1,6</v>
          </cell>
        </row>
        <row r="4178">
          <cell r="A4178">
            <v>85102711</v>
          </cell>
          <cell r="B4178" t="str">
            <v>Manometr wstrząsoodporny RF 63 Gly D 711, fi 63 mm, -1-0,6 bar, 1/4'' ax, kl. 1,6</v>
          </cell>
        </row>
        <row r="4179">
          <cell r="A4179">
            <v>85102712</v>
          </cell>
          <cell r="B4179" t="str">
            <v>Manometr chemiczny wstrząsoodporny RF 63 Ch Gly D 712, fi 63 mm, -1-0,6 bar, 1/4'' ax, kl. 1,6</v>
          </cell>
        </row>
        <row r="4180">
          <cell r="A4180">
            <v>85102902</v>
          </cell>
          <cell r="B4180" t="str">
            <v>Manometr chemiczny RF 63 Ch D 902, fi 63 mm, -1-0,6 bar, 1/4'' rad, kl. 1,6</v>
          </cell>
        </row>
        <row r="4181">
          <cell r="A4181">
            <v>85102912</v>
          </cell>
          <cell r="B4181" t="str">
            <v>Manometr chemiczny RF 63 Ch D 912, fi 63 mm, -1-0,6 bar, 1/4'' ax, kl. 1,6</v>
          </cell>
        </row>
        <row r="4182">
          <cell r="A4182">
            <v>85103201</v>
          </cell>
          <cell r="B4182" t="str">
            <v>Manometr standardowy RF 63 D 201, fi 63 mm, -1-1,5 bar, 1/4'' rad, kl. 1,6</v>
          </cell>
        </row>
        <row r="4183">
          <cell r="A4183">
            <v>85103211</v>
          </cell>
          <cell r="B4183" t="str">
            <v>Manometr standardowy RF 63 D 211, fi 63 mm, -1-1,5bar, 1/4'' ax, kl. 1,6</v>
          </cell>
        </row>
        <row r="4184">
          <cell r="A4184">
            <v>85103701</v>
          </cell>
          <cell r="B4184" t="str">
            <v>Manometr wstrząsoodporny RF63Gly D701, fi 63 mm, -1-1,5 bar, 1/4'' rad, kl. 1,6</v>
          </cell>
        </row>
        <row r="4185">
          <cell r="A4185">
            <v>85103702</v>
          </cell>
          <cell r="B4185" t="str">
            <v>Manometr chemiczny wstrząsoodporny RF 63 Ch Gly D 702, fi 63 mm, -1-1,5 bar, 1/4'' rad, kl. 1,6</v>
          </cell>
        </row>
        <row r="4186">
          <cell r="A4186">
            <v>85103711</v>
          </cell>
          <cell r="B4186" t="str">
            <v>Manometr wstrząsoodporny RF63Gly D711, fi 63 mm, -1-1,5 bar, 1/4'' ax, kl. 1,6</v>
          </cell>
        </row>
        <row r="4187">
          <cell r="A4187">
            <v>85103712</v>
          </cell>
          <cell r="B4187" t="str">
            <v>Manometr chemiczny wstrząsoodporny RF 63 Ch Gly D 702, fi 63 mm, -1-1,5 bar, 1/4'' ax, kl. 1,6</v>
          </cell>
        </row>
        <row r="4188">
          <cell r="A4188">
            <v>85103902</v>
          </cell>
          <cell r="B4188" t="str">
            <v>Manometr chemiczny RF 63 Ch D 902, fi 63 mm, -1-1,5 bar, 1/4'' rad, kl. 1,6</v>
          </cell>
        </row>
        <row r="4189">
          <cell r="A4189">
            <v>85103912</v>
          </cell>
          <cell r="B4189" t="str">
            <v>Manometr chemiczny RF 63 Ch D 912, fi 63 mm, -1-1,5 bar, 1/4'' ax, kl. 1,6</v>
          </cell>
        </row>
        <row r="4190">
          <cell r="A4190">
            <v>85104201</v>
          </cell>
          <cell r="B4190" t="str">
            <v>Manometr standardowy RF 63 D 201, fi 63 mm, -1-3 bar, 1/4'' rad, kl. 1,6</v>
          </cell>
        </row>
        <row r="4191">
          <cell r="A4191">
            <v>85104211</v>
          </cell>
          <cell r="B4191" t="str">
            <v>Manometr standardowy RF 63 D 211, fi 63mm, -1-3 bar, 1/4'' ax, kl. 1,6</v>
          </cell>
        </row>
        <row r="4192">
          <cell r="A4192">
            <v>85104701</v>
          </cell>
          <cell r="B4192" t="str">
            <v>Manometr wstrząsoodporny RF 63 Gly D 701, fi 63 mm, -1-3 bar, 1/4'' rad, kl. 1,6</v>
          </cell>
        </row>
        <row r="4193">
          <cell r="A4193">
            <v>85104702</v>
          </cell>
          <cell r="B4193" t="str">
            <v>Manometr chemiczny wstrząsoodporny RF 63 Ch Gly D 702, fi 63 mm, -1-3 bar, 1/4'' rad, kl. 1,6</v>
          </cell>
        </row>
        <row r="4194">
          <cell r="A4194">
            <v>85104711</v>
          </cell>
          <cell r="B4194" t="str">
            <v>Manometr wstrząsoodporny RF 63 Gly D 711, fi 63 mm, -1-3 bar, 1/4'' ax, kl. 1,6</v>
          </cell>
        </row>
        <row r="4195">
          <cell r="A4195">
            <v>85104712</v>
          </cell>
          <cell r="B4195" t="str">
            <v>Manometr chemiczny wstrząsoodporny RF 63 Ch Gly D 712, fi 63 mm, -1-3 bar, 1/4'' ax, kl. 1,6</v>
          </cell>
        </row>
        <row r="4196">
          <cell r="A4196">
            <v>85104902</v>
          </cell>
          <cell r="B4196" t="str">
            <v>Manometr chemiczny RF 63 Ch D 902, fi 63 mm, -1-3 bar, 1/4'' rad, kl. 1,6</v>
          </cell>
        </row>
        <row r="4197">
          <cell r="A4197">
            <v>85104912</v>
          </cell>
          <cell r="B4197" t="str">
            <v>Manometr chemiczny RF 63 Ch D 912, fi 63 mm, -1-3 bar, 1/4'' ax, kl. 1,6</v>
          </cell>
        </row>
        <row r="4198">
          <cell r="A4198">
            <v>85105101</v>
          </cell>
          <cell r="B4198" t="str">
            <v>Manometr standardowy RF 63 D 201, fi 63 mm, -1-5 bar, 1/4" rad, kl. 1,6</v>
          </cell>
        </row>
        <row r="4199">
          <cell r="A4199">
            <v>85105201</v>
          </cell>
          <cell r="B4199" t="str">
            <v>Manometr standardowy RF 63 D 201, fi 63 mm, -1-5 bar, 1/4'' rad, kl. 1,6</v>
          </cell>
        </row>
        <row r="4200">
          <cell r="A4200">
            <v>85105211</v>
          </cell>
          <cell r="B4200" t="str">
            <v>Manometr standardowy RF 63 D 211, fi 63 mm, -1-5 bar, 1/4'' ax, kl. 1,6</v>
          </cell>
        </row>
        <row r="4201">
          <cell r="A4201">
            <v>85105701</v>
          </cell>
          <cell r="B4201" t="str">
            <v>Manometr wstrząsoodporny RF 63 Gly D 701, fi 63 mm, -1-5 bar, 1/4'' rad, kl. 1,6</v>
          </cell>
        </row>
        <row r="4202">
          <cell r="A4202">
            <v>85105702</v>
          </cell>
          <cell r="B4202" t="str">
            <v>Manometr chemiczny wstrząsoodporny RF 63 Ch Gly D 702, fi 63 mm, -1-5 bar, 1/4'' rad, kl. 1,6</v>
          </cell>
        </row>
        <row r="4203">
          <cell r="A4203">
            <v>85105711</v>
          </cell>
          <cell r="B4203" t="str">
            <v>Manometr wstrząsoodporny RF 63 Gly D 711, fi 63 mm, -1-5 bar, 1/4'' ax, kl. 1,6</v>
          </cell>
        </row>
        <row r="4204">
          <cell r="A4204">
            <v>85105712</v>
          </cell>
          <cell r="B4204" t="str">
            <v>Manometr chemiczny wstrząsoodporny RF 63 Ch Gly D 712, fi 63 mm, -1-5 bar, 1/4'' ax, kl. 1,6</v>
          </cell>
        </row>
        <row r="4205">
          <cell r="A4205">
            <v>85105902</v>
          </cell>
          <cell r="B4205" t="str">
            <v>Manometr chemiczny RF 63 Ch D 902, fi 63 mm, -1-5 bar, 1/4'' rad, kl. 1,6</v>
          </cell>
        </row>
        <row r="4206">
          <cell r="A4206">
            <v>85105912</v>
          </cell>
          <cell r="B4206" t="str">
            <v>Manometr chemiczny RF 63 Ch D 912, fi 63 mm, -1-5 bar, 1/4'' ax, kl. 1,6</v>
          </cell>
        </row>
        <row r="4207">
          <cell r="A4207">
            <v>85106201</v>
          </cell>
          <cell r="B4207" t="str">
            <v>Manometr standardowy RF 63 D 201, fi 63 mm, -1-9 bar, 1/4'' rad, kl. 1,6</v>
          </cell>
        </row>
        <row r="4208">
          <cell r="A4208">
            <v>85106211</v>
          </cell>
          <cell r="B4208" t="str">
            <v>Manometr standardowy RF 63 D 211, fi 63 mm, -1-9 bar, 1/4'' ax, kl. 1,6</v>
          </cell>
        </row>
        <row r="4209">
          <cell r="A4209">
            <v>85106701</v>
          </cell>
          <cell r="B4209" t="str">
            <v>Manometr wstrząsoodporny RF 63 Gly D 701, fi 63 mm, -1-9 bar, 1/4'' rad, kl. 1,6</v>
          </cell>
        </row>
        <row r="4210">
          <cell r="A4210">
            <v>85106702</v>
          </cell>
          <cell r="B4210" t="str">
            <v>Manometr chemiczny wstrząsoodporny RF 63 Ch Gly D 702, fi 63 mm, -1-9 bar, 1/4'' rad, kl. 1,6</v>
          </cell>
        </row>
        <row r="4211">
          <cell r="A4211">
            <v>85106711</v>
          </cell>
          <cell r="B4211" t="str">
            <v>Manometr wstrząsoodporny RF 63 Gly D 711, fi 63 mm, -1-9 bar, 1/4'' ax, kl. 1,6</v>
          </cell>
        </row>
        <row r="4212">
          <cell r="A4212">
            <v>85106712</v>
          </cell>
          <cell r="B4212" t="str">
            <v>Manometr chemiczny wstrząsoodporny RF 63 Ch Gly D 712, fi 63 mm, -1-9 bar, 1/4'' ax, kl. 1,6</v>
          </cell>
        </row>
        <row r="4213">
          <cell r="A4213">
            <v>85106902</v>
          </cell>
          <cell r="B4213" t="str">
            <v>Manometr chemiczny RF 63 Ch D 902, fi 63 mm, -1-9 bar, 1/4'' rad, kl. 1,6</v>
          </cell>
        </row>
        <row r="4214">
          <cell r="A4214">
            <v>85106912</v>
          </cell>
          <cell r="B4214" t="str">
            <v>Manometr chemiczny RF 63 Ch D 912, fi 63 mm, -1-9 bar, 1/4'' ax, kl. 1,6</v>
          </cell>
        </row>
        <row r="4215">
          <cell r="A4215">
            <v>85107201</v>
          </cell>
          <cell r="B4215" t="str">
            <v>Manometr standardowy RF 63 D 201, fi 63 mm, -1-15 bar, 1/4'' rad, kl. 1,6</v>
          </cell>
        </row>
        <row r="4216">
          <cell r="A4216">
            <v>85107211</v>
          </cell>
          <cell r="B4216" t="str">
            <v>Manometr standardowy RF 63 D 211, fi 63 mm, -1-15 bar, 1/4'' ax, kl. 1,6</v>
          </cell>
        </row>
        <row r="4217">
          <cell r="A4217">
            <v>85107701</v>
          </cell>
          <cell r="B4217" t="str">
            <v>Manometr wstrząsoodporny RF 63 Gly D 701, fi 63 mm, -1-15 bar, 1/4'' rad, kl. 1,6</v>
          </cell>
        </row>
        <row r="4218">
          <cell r="A4218">
            <v>85107702</v>
          </cell>
          <cell r="B4218" t="str">
            <v>Manometr chemiczny wstrząsoodporny RF 63 Ch Gly D 702, fi 63 mm, -1-15 bar, 1/4'' rad, kl. 1,6</v>
          </cell>
        </row>
        <row r="4219">
          <cell r="A4219">
            <v>85107711</v>
          </cell>
          <cell r="B4219" t="str">
            <v>Manometr wstrząsoodporny RF 63 Gly D 711, fi 63 mm, -1-15 bar, 1/4'' ax, kl. 1,6</v>
          </cell>
        </row>
        <row r="4220">
          <cell r="A4220">
            <v>85107712</v>
          </cell>
          <cell r="B4220" t="str">
            <v>Manometr chemiczny wstrząsoodporny RF 63 Ch Gly D 712, fi 63 mm, -1-15 bar, 1/4'' ax, kl. 1,6</v>
          </cell>
        </row>
        <row r="4221">
          <cell r="A4221">
            <v>85107902</v>
          </cell>
          <cell r="B4221" t="str">
            <v>Manometr chemiczny RF 63 Ch D 902, fi 63 mm, -1-15 bar, 1/4'' rad, kl. 1,6</v>
          </cell>
        </row>
        <row r="4222">
          <cell r="A4222">
            <v>85107912</v>
          </cell>
          <cell r="B4222" t="str">
            <v>Manometr chemiczny RF 63 Ch D 912, fi 63 mm, -1-15 bar, 1/4'' ax, kl. 1,6</v>
          </cell>
        </row>
        <row r="4223">
          <cell r="A4223">
            <v>85109101</v>
          </cell>
          <cell r="B4223" t="str">
            <v>RF63 0-0,6b 1/4"rad-manometr standard.</v>
          </cell>
        </row>
        <row r="4224">
          <cell r="A4224">
            <v>85109111</v>
          </cell>
          <cell r="B4224" t="str">
            <v>Manometr standardowy RF 63 D 211, fi 63 mm, 0-0,6 bar, 1/4'' ax, kl. 1,6 (plastikowa obudowa)</v>
          </cell>
        </row>
        <row r="4225">
          <cell r="A4225">
            <v>85109201</v>
          </cell>
          <cell r="B4225" t="str">
            <v>Manometr standardowy RF 63 D 201, fi 63 mm, 0-0,6 bar, 1/4'' rad, kl. 1,6</v>
          </cell>
        </row>
        <row r="4226">
          <cell r="A4226">
            <v>85109211</v>
          </cell>
          <cell r="B4226" t="str">
            <v>Manometr standardowy RF 63 D 211, fi 63 mm, 0-0,6 bar, 1/4'' ax, kl. 1,6</v>
          </cell>
        </row>
        <row r="4227">
          <cell r="A4227">
            <v>85109231</v>
          </cell>
          <cell r="B4227" t="str">
            <v>Manometr standardowy RF 63 D 231, fi 63 mm, 0-0,6 bar, 1/4'' ax, kl. 1,6</v>
          </cell>
        </row>
        <row r="4228">
          <cell r="A4228">
            <v>85109701</v>
          </cell>
          <cell r="B4228" t="str">
            <v>Manometr wstrząsoodporny RF 63 Gly D 701, fi 63 mm, 0-0,6 bar, 1/4'' rad, kl. 1,6</v>
          </cell>
        </row>
        <row r="4229">
          <cell r="A4229">
            <v>85109702</v>
          </cell>
          <cell r="B4229" t="str">
            <v>Manometr chemiczny wstrząsoodporny RF 63 Ch Gly D 702, fi 63 mm, 0-0,6 bar, 1/4'' rad, kl. 1,6</v>
          </cell>
        </row>
        <row r="4230">
          <cell r="A4230">
            <v>85109711</v>
          </cell>
          <cell r="B4230" t="str">
            <v>Manometr wstrząsoodporny RF 63 Gly D 711, fi 63 mm, 0-0,6 bar, 1/4'' ax, kl. 1,6</v>
          </cell>
        </row>
        <row r="4231">
          <cell r="A4231">
            <v>85109712</v>
          </cell>
          <cell r="B4231" t="str">
            <v>Manometr chemiczny wstrząsoodporny RF 63 Ch Gly D 712, fi 63 mm, 0-0,6 bar, 1/4'' ax, kl. 1,6</v>
          </cell>
        </row>
        <row r="4232">
          <cell r="A4232">
            <v>85109902</v>
          </cell>
          <cell r="B4232" t="str">
            <v>Manometr chemiczny RF 63 Ch D 902, fi 63 mm, 0-0,6 bar, 1/4'' rad, kl. 1,6</v>
          </cell>
        </row>
        <row r="4233">
          <cell r="A4233">
            <v>85109912</v>
          </cell>
          <cell r="B4233" t="str">
            <v>Manometr chemiczny RF 63 Ch D 912, fi 63 mm, 0-0,6 bar, 1/4'' ax, kl. 1,6</v>
          </cell>
        </row>
        <row r="4234">
          <cell r="A4234">
            <v>85110201</v>
          </cell>
          <cell r="B4234" t="str">
            <v>Manometr standardowy RF 63 D 201, fi 63 mm, 0-1 bar, 1/4'' rad, kl. 1,6</v>
          </cell>
        </row>
        <row r="4235">
          <cell r="A4235">
            <v>85110211</v>
          </cell>
          <cell r="B4235" t="str">
            <v>Manometr standardowy RF 63 D 211, fi 63 mm, 0-1 bar, 1/4'' ax, kl. 1,6</v>
          </cell>
        </row>
        <row r="4236">
          <cell r="A4236">
            <v>85110701</v>
          </cell>
          <cell r="B4236" t="str">
            <v>Manometr wstrząsoodporny RF 63 Gly D 701, fi 63 mm, 0-1 bar, 1/4'' rad, kl. 1,6</v>
          </cell>
        </row>
        <row r="4237">
          <cell r="A4237">
            <v>85110702</v>
          </cell>
          <cell r="B4237" t="str">
            <v>Manometr chemiczny wstrząsoodporny RF 63 Ch Gly D 702, fi 63 mm, 0-1 bar, 1/4'' rad, kl. 1,6</v>
          </cell>
        </row>
        <row r="4238">
          <cell r="A4238">
            <v>85110711</v>
          </cell>
          <cell r="B4238" t="str">
            <v>Manometr wstrząsoodporny RF 63 Gly D 711, fi 63 mm, 0-1 bar, 1/4'' ax, kl. 1,6</v>
          </cell>
        </row>
        <row r="4239">
          <cell r="A4239">
            <v>85110712</v>
          </cell>
          <cell r="B4239" t="str">
            <v>Manometr chemiczny wstrząsoodporny RF 63 Ch Gly D 712, fi 63 mm, 0-1 bar, 1/4'' ax, kl. 1,6</v>
          </cell>
        </row>
        <row r="4240">
          <cell r="A4240">
            <v>85110902</v>
          </cell>
          <cell r="B4240" t="str">
            <v>Manometr chemiczny RF 63 Ch D 902, fi 63 mm, 0-1 bar, 1/4'' rad, kl. 1,6</v>
          </cell>
        </row>
        <row r="4241">
          <cell r="A4241">
            <v>85110912</v>
          </cell>
          <cell r="B4241" t="str">
            <v>Manometr chemiczny RF 63 Ch D 912, fi 63 mm, 0-1 bar, 1/4'' ax, kl. 1,6</v>
          </cell>
        </row>
        <row r="4242">
          <cell r="A4242">
            <v>85111201</v>
          </cell>
          <cell r="B4242" t="str">
            <v>Manometr standardowy RF 63 D 201, fi 63 mm, 0-1,6 bar, 1/4'' rad, kl. 1,6</v>
          </cell>
        </row>
        <row r="4243">
          <cell r="A4243">
            <v>85111211</v>
          </cell>
          <cell r="B4243" t="str">
            <v>Manometr standardowy RF 63 D 211, fi 63 mm, 0-1,6 bar, 1/4'' ax, kl. 1,6</v>
          </cell>
        </row>
        <row r="4244">
          <cell r="A4244">
            <v>85111701</v>
          </cell>
          <cell r="B4244" t="str">
            <v>Manometr wstrząsoodporny RF 63 Gly D 701, fi 63 mm, 0-1,6 bar, 1/4'' rad, kl. 1,6</v>
          </cell>
        </row>
        <row r="4245">
          <cell r="A4245">
            <v>85111702</v>
          </cell>
          <cell r="B4245" t="str">
            <v>Manometr chemiczny wstrząsoodporny RF 63 Ch Gly D 702, fi 63 mm, 0-1,6 bar, 1/4'' rad, kl. 1,6</v>
          </cell>
        </row>
        <row r="4246">
          <cell r="A4246">
            <v>85111711</v>
          </cell>
          <cell r="B4246" t="str">
            <v>Manometr wstrząsoodporny RF 63 Gly D 711, fi 63 mm, 0-1,6 bar, 1/4'' ax, kl. 1,6</v>
          </cell>
        </row>
        <row r="4247">
          <cell r="A4247">
            <v>85111712</v>
          </cell>
          <cell r="B4247" t="str">
            <v>Manometr chemiczny wstrząsoodporny RF 63 Ch Gly D 712, fi 63 mm, 0-1,6 bar, 1/4'' ax, kl. 1,6</v>
          </cell>
        </row>
        <row r="4248">
          <cell r="A4248">
            <v>85111752</v>
          </cell>
          <cell r="B4248" t="str">
            <v>Manometr chemiczny wstrząsoodporny RF 63 Ch GlyD 752, fi 63 mm, 0-1,6 bar, 1/4" ax, kl. 1.6</v>
          </cell>
        </row>
        <row r="4249">
          <cell r="A4249">
            <v>85111902</v>
          </cell>
          <cell r="B4249" t="str">
            <v>Manometr chemiczny RF 63 Ch D 902, fi 63 mm, 0-1,6 bar, 1/4'' rad, kl. 1,6</v>
          </cell>
        </row>
        <row r="4250">
          <cell r="A4250">
            <v>85111912</v>
          </cell>
          <cell r="B4250" t="str">
            <v>Manometr chemiczny RF 63 Ch D 912, fi 63 mm, 0-1,6 bar, 1/4'' ax, kl. 1,6</v>
          </cell>
        </row>
        <row r="4251">
          <cell r="A4251">
            <v>85112201</v>
          </cell>
          <cell r="B4251" t="str">
            <v>Manometr standardowy RF 63 D 201, fi 63 mm, 0-2,5 bar, 1/4'' rad, kl. 1,6</v>
          </cell>
        </row>
        <row r="4252">
          <cell r="A4252">
            <v>85112211</v>
          </cell>
          <cell r="B4252" t="str">
            <v>Manometr standardowy RF 63 D 211, fi 63 mm, 0-2,5 bar, 1/4'' ax, kl. 1,6</v>
          </cell>
        </row>
        <row r="4253">
          <cell r="A4253">
            <v>85112701</v>
          </cell>
          <cell r="B4253" t="str">
            <v>Manometr wstrząsoodporny RF 63 Gly D 701, fi 63 mm, 0-2,5 bar, 1/4'' rad, kl. 1,6</v>
          </cell>
        </row>
        <row r="4254">
          <cell r="A4254">
            <v>85112702</v>
          </cell>
          <cell r="B4254" t="str">
            <v>Manometr chemiczny wstrząsoodporny RF 63 Ch Gly D 702, fi 63 mm, 0-2,5 bar, 1/4'' rad, kl. 1,6</v>
          </cell>
        </row>
        <row r="4255">
          <cell r="A4255">
            <v>85112711</v>
          </cell>
          <cell r="B4255" t="str">
            <v>Manometr wstrząsoodporny RF 63 Gly D 711, fi 63 mm, 0-2,5 bar, 1/4'' ax, kl. 1,6</v>
          </cell>
        </row>
        <row r="4256">
          <cell r="A4256">
            <v>85112712</v>
          </cell>
          <cell r="B4256" t="str">
            <v>Manometr chemiczny wstrząsoodporny RF 63 Ch Gly D 712, fi 63 mm, 0-2,5 bar, 1/4'' ax, kl. 1,6</v>
          </cell>
        </row>
        <row r="4257">
          <cell r="A4257">
            <v>85112902</v>
          </cell>
          <cell r="B4257" t="str">
            <v>Manometr chemiczny RF 63 Ch D 902, fi 63 mm, 0-2,5 bar, 1/4'' rad, kl. 1,6</v>
          </cell>
        </row>
        <row r="4258">
          <cell r="A4258">
            <v>85112912</v>
          </cell>
          <cell r="B4258" t="str">
            <v>Manometr chemiczny RF 63 Ch D 912, fi 63 mm, 0-2,5 bar, 1/4'' ax, kl. 1,6</v>
          </cell>
        </row>
        <row r="4259">
          <cell r="A4259">
            <v>85113201</v>
          </cell>
          <cell r="B4259" t="str">
            <v>Manometr standardowy RF 63 D 201, fi 63 mm, 0-4 bar, 1/4'' rad, kl. 1,6</v>
          </cell>
        </row>
        <row r="4260">
          <cell r="A4260">
            <v>85113211</v>
          </cell>
          <cell r="B4260" t="str">
            <v>Manometr standardowy RF 63 D 211, fi 63 mm, 0-4 bar, 1/4'' ax, kl. 1,6</v>
          </cell>
        </row>
        <row r="4261">
          <cell r="A4261">
            <v>85113701</v>
          </cell>
          <cell r="B4261" t="str">
            <v>Manometr wstrząsoodporny RF 63 Gly D 701, fi 63 mm, 0-4 bar, 1/4'' rad, kl. 1,6</v>
          </cell>
        </row>
        <row r="4262">
          <cell r="A4262">
            <v>85113702</v>
          </cell>
          <cell r="B4262" t="str">
            <v>Manometr chemiczny wstrząsoodporny RF 63 Ch Gly D 702, fi 63 mm, 0-4 bar, 1/4'' rad, kl. 1,6</v>
          </cell>
        </row>
        <row r="4263">
          <cell r="A4263">
            <v>85113711</v>
          </cell>
          <cell r="B4263" t="str">
            <v>Manometr wstrząsoodporny RF 63 Gly D 711, fi 63 mm, 0-4 bar, 1/4'' ax, kl. 1,6</v>
          </cell>
        </row>
        <row r="4264">
          <cell r="A4264">
            <v>85113712</v>
          </cell>
          <cell r="B4264" t="str">
            <v>Manometr chemiczny wstrząsoodporny RF 63 Ch Gly D 712, fi 63 mm, 0-4 bar, 1/4'' ax, kl. 1,6</v>
          </cell>
        </row>
        <row r="4265">
          <cell r="A4265">
            <v>85113902</v>
          </cell>
          <cell r="B4265" t="str">
            <v>Manometr chemiczny RF 63 Ch D 902, fi 63 mm, 0-4 bar, 1/4'' rad, kl. 1,6</v>
          </cell>
        </row>
        <row r="4266">
          <cell r="A4266">
            <v>85113912</v>
          </cell>
          <cell r="B4266" t="str">
            <v>Manometr chemiczny RF 63 Ch D 912, fi 63 mm, 0-4 bar, 1/4'' ax, kl. 1,6</v>
          </cell>
        </row>
        <row r="4267">
          <cell r="A4267">
            <v>85114101</v>
          </cell>
          <cell r="B4267" t="str">
            <v>Manometr standardowy RF 63 D 101, fi 63 mm, 0-6 bar, 1/4" rad, kl. 1,6</v>
          </cell>
        </row>
        <row r="4268">
          <cell r="A4268">
            <v>85114201</v>
          </cell>
          <cell r="B4268" t="str">
            <v>Manometr standardowy RF 63 D 201, fi 63 mm, 0-6 bar, 1/4'' rad, kl. 1,6</v>
          </cell>
        </row>
        <row r="4269">
          <cell r="A4269">
            <v>85114211</v>
          </cell>
          <cell r="B4269" t="str">
            <v>Manometr standardowy RF 63 D 211, fi 63 mm, 0-6 bar, 1/4'' ax, kl. 1,6</v>
          </cell>
        </row>
        <row r="4270">
          <cell r="A4270">
            <v>85114601</v>
          </cell>
          <cell r="B4270" t="str">
            <v>Manometr wstrząsoodporny RF 63 Gly D 601, fi 63 mm, 0-6 bar, 1/4 "rad, kl. 1,6</v>
          </cell>
        </row>
        <row r="4271">
          <cell r="A4271">
            <v>85114701</v>
          </cell>
          <cell r="B4271" t="str">
            <v>Manometr wstrząsoodporny RF 63 Gly D 701, fi 63 mm, 0-6 bar, 1/4'' rad, kl. 1,6</v>
          </cell>
        </row>
        <row r="4272">
          <cell r="A4272">
            <v>85114702</v>
          </cell>
          <cell r="B4272" t="str">
            <v>Manometr chemiczny wstrząsoodporny RF 63 Ch Gly D 702, fi 63 mm, 0-6 bar, 1/4'' rad, kl. 1,6</v>
          </cell>
        </row>
        <row r="4273">
          <cell r="A4273">
            <v>85114711</v>
          </cell>
          <cell r="B4273" t="str">
            <v>Manometr wstrząsoodporny RF 63 Gly D 711, fi 63 mm, 0-6 bar, 1/4'' ax, kl. 1,6</v>
          </cell>
        </row>
        <row r="4274">
          <cell r="A4274">
            <v>85114712</v>
          </cell>
          <cell r="B4274" t="str">
            <v>Manometr chemiczny wstrząsoodporny RF 63 Ch Gly D 712, fi 63 mm, 0-6 bar, 1/4'' ax, kl. 1,6</v>
          </cell>
        </row>
        <row r="4275">
          <cell r="A4275">
            <v>85114752</v>
          </cell>
          <cell r="B4275" t="str">
            <v>Manometr chemiczny wstrząsoodporny RF 63 Ch GlyD 752, fi 63 mm, 0-6 bar, 1/4" ax, kl. 1.6</v>
          </cell>
        </row>
        <row r="4276">
          <cell r="A4276">
            <v>85114902</v>
          </cell>
          <cell r="B4276" t="str">
            <v>Manometr chemiczny RF 63 Ch D 902, fi 63 mm, 0-6 bar, 1/4'' rad, kl. 1,6</v>
          </cell>
        </row>
        <row r="4277">
          <cell r="A4277">
            <v>85114912</v>
          </cell>
          <cell r="B4277" t="str">
            <v>Manometr chemiczny RF 63 Ch D 912, fi 63 mm, 0-6 bar, 1/4'' ax, kl. 1,6</v>
          </cell>
        </row>
        <row r="4278">
          <cell r="A4278">
            <v>85115111</v>
          </cell>
          <cell r="B4278" t="str">
            <v>Manometr przemysłowy RF 63 D 111, fi 63 mm, 0-10 bar, 1/4'' ax, kl. 1,6</v>
          </cell>
        </row>
        <row r="4279">
          <cell r="A4279">
            <v>85115201</v>
          </cell>
          <cell r="B4279" t="str">
            <v>Manometr standardowy RF 63 D 201, fi 63 mm, 0-10 bar, 1/4'' rad, kl. 1,6</v>
          </cell>
        </row>
        <row r="4280">
          <cell r="A4280" t="str">
            <v>85115201G3</v>
          </cell>
          <cell r="B4280" t="str">
            <v>Manometr standardowy RF 63 D 201, fi 63 mm, 0-10 bar, 3/8'' rad, kl. 1,6</v>
          </cell>
        </row>
        <row r="4281">
          <cell r="A4281">
            <v>85115211</v>
          </cell>
          <cell r="B4281" t="str">
            <v>Manometr standardowy RF 63 D 211, fi 63 mm, 0-10 bar, 1/4'' ax, kl. 1,6</v>
          </cell>
        </row>
        <row r="4282">
          <cell r="A4282">
            <v>85115611</v>
          </cell>
          <cell r="B4282" t="str">
            <v>Manometr wstrząsoodporny RF 63 Gly D 611, fi 63 mm, 0-10 bar, 1/4" ax, kl. 1,6</v>
          </cell>
        </row>
        <row r="4283">
          <cell r="A4283">
            <v>85115701</v>
          </cell>
          <cell r="B4283" t="str">
            <v>Manometr wstrząsoodporny RF 63 Gly D 701, fi 63 mm, 0-10 bar, 1/4'' rad, kl. 1,6</v>
          </cell>
        </row>
        <row r="4284">
          <cell r="A4284">
            <v>85115702</v>
          </cell>
          <cell r="B4284" t="str">
            <v>Manometr chemiczny wstrząsoodporny RF 63 Ch Gly D 702, fi 63 mm, 0-10 bar, 1/4'' rad, kl. 1,6</v>
          </cell>
        </row>
        <row r="4285">
          <cell r="A4285">
            <v>85115711</v>
          </cell>
          <cell r="B4285" t="str">
            <v>Manometr wstrząsoodporny RF 63 Gly D 711, fi 63 mm, 0-10 bar, 1/4'' ax, kl. 1,6</v>
          </cell>
        </row>
        <row r="4286">
          <cell r="A4286">
            <v>85115712</v>
          </cell>
          <cell r="B4286" t="str">
            <v>Manometr chemiczny wstrząsoodporny RF 63 Ch Gly D 712, fi 63 mm, 0-10 bar, 1/4'' ax, kl. 1,6</v>
          </cell>
        </row>
        <row r="4287">
          <cell r="A4287">
            <v>85115752</v>
          </cell>
          <cell r="B4287" t="str">
            <v>Manometr chemiczny wstrząsoodporny RF 63 Ch GlyD 752, fi 63 mm, 0-10 bar, 1/4" ax, kl. 1.6</v>
          </cell>
        </row>
        <row r="4288">
          <cell r="A4288">
            <v>85115902</v>
          </cell>
          <cell r="B4288" t="str">
            <v>Manometr chemiczny RF 63 Ch D 902, fi 63 mm, 0-10 bar, 1/4'' rad, kl. 1,6</v>
          </cell>
        </row>
        <row r="4289">
          <cell r="A4289">
            <v>85115912</v>
          </cell>
          <cell r="B4289" t="str">
            <v>Manometr chemiczny RF 63 Ch D 912, fi 63 mm, 0-10 bar, 1/4'' ax, kl. 1,6</v>
          </cell>
        </row>
        <row r="4290">
          <cell r="A4290">
            <v>85116201</v>
          </cell>
          <cell r="B4290" t="str">
            <v>Manometr standardowy RF 63 D 201, fi 63 mm, 0-16 bar, 1/4'' rad, kl. 1,6</v>
          </cell>
        </row>
        <row r="4291">
          <cell r="A4291">
            <v>85116211</v>
          </cell>
          <cell r="B4291" t="str">
            <v>Manometr standardowy RF 63 D 211, fi 63mm, 0-16 bar, 1/4'' ax, kl. 1,6</v>
          </cell>
        </row>
        <row r="4292">
          <cell r="A4292">
            <v>85116701</v>
          </cell>
          <cell r="B4292" t="str">
            <v>Manometr wstrząsoodporny RF 63 Gly D 701, fi 63 mm, 0-16 bar, 1/4'' rad, kl. 1,6</v>
          </cell>
        </row>
        <row r="4293">
          <cell r="A4293">
            <v>85116702</v>
          </cell>
          <cell r="B4293" t="str">
            <v>Manometr chemiczny wstrząsoodporny RF 63 Ch Gly D 702, fi 63 mm, 0-16 bar, 1/4'' rad, kl. 1,6</v>
          </cell>
        </row>
        <row r="4294">
          <cell r="A4294">
            <v>85116711</v>
          </cell>
          <cell r="B4294" t="str">
            <v>Manometr wstrząsoodporny RF 63 Gly D 711, fi 63 mm, 0-16 bar, 1/4'' ax, kl. 1,6</v>
          </cell>
        </row>
        <row r="4295">
          <cell r="A4295">
            <v>85116712</v>
          </cell>
          <cell r="B4295" t="str">
            <v>Manometr chemiczny wstrząsoodporny RF 63 Ch Gly D 712, fi 63 mm, 0-16 bar, 1/4'' ax, kl. 1,6</v>
          </cell>
        </row>
        <row r="4296">
          <cell r="A4296">
            <v>85116902</v>
          </cell>
          <cell r="B4296" t="str">
            <v>Manometr chemiczny RF 63 Ch D 902, fi 63 mm, 0-16 bar, 1/4'' rad, kl. 1,6</v>
          </cell>
        </row>
        <row r="4297">
          <cell r="A4297">
            <v>85116912</v>
          </cell>
          <cell r="B4297" t="str">
            <v>Manometr chemiczny RF 63 Ch D 912, fi 63 mm, 0-16 bar, 1/4'' ax, kl. 1,6</v>
          </cell>
        </row>
        <row r="4298">
          <cell r="A4298">
            <v>85117101</v>
          </cell>
          <cell r="B4298" t="str">
            <v>Manometr standardowy RF 63 D 101, fi 63 mm, 0-25 bar, 1/4" rad, kl. 1,6</v>
          </cell>
        </row>
        <row r="4299">
          <cell r="A4299">
            <v>85117111</v>
          </cell>
          <cell r="B4299" t="str">
            <v>Manometr standardowy RF 63 D 211, fi 63 mm, 0-25 bar, 1/4" ax, kl. 1,6</v>
          </cell>
        </row>
        <row r="4300">
          <cell r="A4300">
            <v>85117201</v>
          </cell>
          <cell r="B4300" t="str">
            <v>Manometr standardowy RF 63 D 201, fi 63 mm, 0-25 bar, 1/4'' rad, kl. 1,6</v>
          </cell>
        </row>
        <row r="4301">
          <cell r="A4301">
            <v>85117211</v>
          </cell>
          <cell r="B4301" t="str">
            <v>Manometr standardowy RF 63 D 211, fi 63 mm, 0-25 bar, 1/4'' ax, kl. 1,6</v>
          </cell>
        </row>
        <row r="4302">
          <cell r="A4302">
            <v>85117701</v>
          </cell>
          <cell r="B4302" t="str">
            <v>Manometr wstrząsoodporny RF 63 Gly D 701, fi 63 mm, 0-25 bar, 1/4'' rad, kl. 1,6</v>
          </cell>
        </row>
        <row r="4303">
          <cell r="A4303">
            <v>85117702</v>
          </cell>
          <cell r="B4303" t="str">
            <v>Manometr chemiczny wstrząsoodporny RF 63 Ch Gly D 702, fi 63 mm, 0-25 bar, 1/4'' rad, kl. 1,6</v>
          </cell>
        </row>
        <row r="4304">
          <cell r="A4304">
            <v>85117711</v>
          </cell>
          <cell r="B4304" t="str">
            <v>Manometr wstrząsoodporny RF 63 Gly D 711, fi 63 mm, 0-25 bar, 1/4'' ax, kl. 1,6</v>
          </cell>
        </row>
        <row r="4305">
          <cell r="A4305">
            <v>85117712</v>
          </cell>
          <cell r="B4305" t="str">
            <v>Manometr chemiczny wstrząsoodporny RF 63 Ch Gly D 712, fi 63 mm, 0-25 bar, 1/4'' ax, kl. 1,6</v>
          </cell>
        </row>
        <row r="4306">
          <cell r="A4306">
            <v>85117902</v>
          </cell>
          <cell r="B4306" t="str">
            <v>Manometr chemiczny RF 63 Ch D 902, fi 63 mm, 0-25 bar, 1/4'' rad, kl. 1,6</v>
          </cell>
        </row>
        <row r="4307">
          <cell r="A4307">
            <v>85117912</v>
          </cell>
          <cell r="B4307" t="str">
            <v>Manometr chemiczny RF 63 Ch D 912, fi 63 mm, 0-25 bar, 1/4'' ax, kl. 1,6</v>
          </cell>
        </row>
        <row r="4308">
          <cell r="A4308">
            <v>85118101</v>
          </cell>
          <cell r="B4308" t="str">
            <v>Manometr standardowy RF 63 D 201, fi 63 mm, 0-40 bar, 1/4" rad, kl. 1,6</v>
          </cell>
        </row>
        <row r="4309">
          <cell r="A4309">
            <v>85118111</v>
          </cell>
          <cell r="B4309" t="str">
            <v>Manometr standardowy RF 63 D 211, fi 63 mm, 0-40 bar, 1/4" ax, kl. 1,6</v>
          </cell>
        </row>
        <row r="4310">
          <cell r="A4310">
            <v>85118201</v>
          </cell>
          <cell r="B4310" t="str">
            <v>Manometr standardowy RF 63 D 201, fi 63 mm, 0-40 bar, 1/4'' rad, kl. 1,6</v>
          </cell>
        </row>
        <row r="4311">
          <cell r="A4311">
            <v>85118211</v>
          </cell>
          <cell r="B4311" t="str">
            <v>Manometr standardowy RF 63 D 211, fi 63 mm, 0-40 bar, 1/4'' ax, kl. 1,6</v>
          </cell>
        </row>
        <row r="4312">
          <cell r="A4312">
            <v>85118701</v>
          </cell>
          <cell r="B4312" t="str">
            <v>Manometr wstrząsoodporny RF 63 Gly D 701, fi 63 mm, 0-40 bar, 1/4'' rad, kl. 1,6</v>
          </cell>
        </row>
        <row r="4313">
          <cell r="A4313">
            <v>85118702</v>
          </cell>
          <cell r="B4313" t="str">
            <v>Manometr chemiczny wstrząsoodporny RF 63 Ch Gly D 702, fi 63 mm, 0-40 bar, 1/4'' rad, kl. 1,6</v>
          </cell>
        </row>
        <row r="4314">
          <cell r="A4314">
            <v>85118711</v>
          </cell>
          <cell r="B4314" t="str">
            <v>Manometr wstrząsoodporny RF 63 Gly D 711, fi 63 mm, 0-40 bar, 1/4'' ax, kl. 1,6</v>
          </cell>
        </row>
        <row r="4315">
          <cell r="A4315">
            <v>85118712</v>
          </cell>
          <cell r="B4315" t="str">
            <v>Manometr chemiczny wstrząsoodporny RF 63 Ch Gly D 712, fi 63 mm, 0-40 bar, 1/4'' ax, kl. 1,6</v>
          </cell>
        </row>
        <row r="4316">
          <cell r="A4316">
            <v>85118902</v>
          </cell>
          <cell r="B4316" t="str">
            <v>Manometr chemiczny RF 63 Ch D 902, fi 63 mm, 0-40 bar, 1/4'' rad, kl. 1,6</v>
          </cell>
        </row>
        <row r="4317">
          <cell r="A4317">
            <v>85118912</v>
          </cell>
          <cell r="B4317" t="str">
            <v>Manometr chemiczny RF 63 Ch D 912, fi 63 mm, 0-40 bar, 1/4'' ax, kl. 1,6</v>
          </cell>
        </row>
        <row r="4318">
          <cell r="A4318">
            <v>85119101</v>
          </cell>
          <cell r="B4318" t="str">
            <v>Manometr standardowy RF 63 D 201, fi 63 mm, 0-60 bar, 1/4" rad, kl. 1,6</v>
          </cell>
        </row>
        <row r="4319">
          <cell r="A4319">
            <v>85119201</v>
          </cell>
          <cell r="B4319" t="str">
            <v>Manometr standardowy RF 63 D 201, fi 63 mm, 0-60 bar, 1/4'' rad, kl. 1,6</v>
          </cell>
        </row>
        <row r="4320">
          <cell r="A4320">
            <v>85119211</v>
          </cell>
          <cell r="B4320" t="str">
            <v>Manometr standardowy RF 63 D 211, fi 63 mm, 0-60 bar, 1/4'' ax, kl. 1,6</v>
          </cell>
        </row>
        <row r="4321">
          <cell r="A4321">
            <v>85119701</v>
          </cell>
          <cell r="B4321" t="str">
            <v>Manometr wstrząsoodporny RF 63 Gly D 701, fi 63 mm, 0-60 bar, 1/4'' rad, kl. 1,6</v>
          </cell>
        </row>
        <row r="4322">
          <cell r="A4322">
            <v>85119702</v>
          </cell>
          <cell r="B4322" t="str">
            <v>Manometr chemiczny wstrząsoodporny RF 63 Ch Gly D 702, fi 63 mm, 0-60 bar, 1/4'' rad, kl. 1,6</v>
          </cell>
        </row>
        <row r="4323">
          <cell r="A4323" t="str">
            <v>85119702S</v>
          </cell>
          <cell r="B4323" t="str">
            <v>Manometr chemiczny wstrząsoodporny RF 63 Ch Gly D 702, fi 63 mm, 0-60 bar, 1/4'' rad, kl. 1,6</v>
          </cell>
        </row>
        <row r="4324">
          <cell r="A4324">
            <v>85119711</v>
          </cell>
          <cell r="B4324" t="str">
            <v>Manometr wstrząsoodporny RF 63 Gly D 711, fi 63 mm, 0-60 bar, 1/4'' ax, kl. 1,6</v>
          </cell>
        </row>
        <row r="4325">
          <cell r="A4325">
            <v>85119712</v>
          </cell>
          <cell r="B4325" t="str">
            <v>Manometr chemiczny wstrząsoodporny RF 63 Ch Gly D 712, fi 63 mm, 0-60 bar, 1/4'' ax, kl. 1,6</v>
          </cell>
        </row>
        <row r="4326">
          <cell r="A4326">
            <v>85119902</v>
          </cell>
          <cell r="B4326" t="str">
            <v>Manometr chemiczny RF 63 Ch D 902, fi 63 mm, 0-60 bar, 1/4'' rad, kl. 1,6</v>
          </cell>
        </row>
        <row r="4327">
          <cell r="A4327">
            <v>85119912</v>
          </cell>
          <cell r="B4327" t="str">
            <v>Manometr chemiczny RF 63 Ch D 912, fi 63 mm, 0-60 bar, 1/4'' ax, kl. 1,6</v>
          </cell>
        </row>
        <row r="4328">
          <cell r="A4328">
            <v>85120201</v>
          </cell>
          <cell r="B4328" t="str">
            <v>Manometr standardowy RF 63 D 201, fi 63 mm, 0-100 bar, 1/4'' rad, kl. 1,6</v>
          </cell>
        </row>
        <row r="4329">
          <cell r="A4329">
            <v>85120211</v>
          </cell>
          <cell r="B4329" t="str">
            <v>Manometr standardowy RF 63 D 211, fi 63 mm, 0-100 bar, 1/4'' ax, kl. 1,6</v>
          </cell>
        </row>
        <row r="4330">
          <cell r="A4330">
            <v>85120701</v>
          </cell>
          <cell r="B4330" t="str">
            <v>Manometr wstrząsoodporny RF 63 Gly D 701, fi 63 mm, 0-100 bar, 1/4'' rad, kl. 1,6</v>
          </cell>
        </row>
        <row r="4331">
          <cell r="A4331">
            <v>85120702</v>
          </cell>
          <cell r="B4331" t="str">
            <v>Manometr chemiczny wstrząsoodporny RF 63 Ch Gly D 702, fi 63 mm, 0-100 bar, 1/4'' rad, kl. 1,6</v>
          </cell>
        </row>
        <row r="4332">
          <cell r="A4332">
            <v>85120711</v>
          </cell>
          <cell r="B4332" t="str">
            <v>Manometr wstrząsoodporny RF 63 Gly D 711, fi 63 mm, 0-100 bar, 1/4'' ax, kl. 1,6</v>
          </cell>
        </row>
        <row r="4333">
          <cell r="A4333">
            <v>85120712</v>
          </cell>
          <cell r="B4333" t="str">
            <v>Manometr chemiczny wstrząsoodporny RF 63 Ch Gly D 712, fi 63 mm, 0-100 bar, 1/4'' ax, kl. 1,6</v>
          </cell>
        </row>
        <row r="4334">
          <cell r="A4334">
            <v>85120902</v>
          </cell>
          <cell r="B4334" t="str">
            <v>Manometr chemiczny RF 63 Ch D 902, fi 63 mm, 0-100 bar, 1/4'' rad, kl. 1,6</v>
          </cell>
        </row>
        <row r="4335">
          <cell r="A4335">
            <v>85120912</v>
          </cell>
          <cell r="B4335" t="str">
            <v>Manometr chemiczny RF 63 Ch D 912, fi 63 mm, 0-100 bar, 1/4'' ax, kl. 1,6</v>
          </cell>
        </row>
        <row r="4336">
          <cell r="A4336">
            <v>85121101</v>
          </cell>
          <cell r="B4336" t="str">
            <v>Manometr standardowy RF 63 D 201, fi 63 mm, 0-160 bar, 1/4" rad, kl. 1,6</v>
          </cell>
        </row>
        <row r="4337">
          <cell r="A4337">
            <v>85121201</v>
          </cell>
          <cell r="B4337" t="str">
            <v>Manometr standardowy RF 63 D 201, fi 63 mm, 0-160 bar, 1/4'' rad, kl. 1,6</v>
          </cell>
        </row>
        <row r="4338">
          <cell r="A4338">
            <v>85121211</v>
          </cell>
          <cell r="B4338" t="str">
            <v>Manometr standardowy RF 63 D 211, fi 63 mm, 0-160 bar, 1/4'' ax, kl. 1,6</v>
          </cell>
        </row>
        <row r="4339">
          <cell r="A4339">
            <v>85121701</v>
          </cell>
          <cell r="B4339" t="str">
            <v>Manometr wstrząsoodporny RF 63 Gly D 701, fi 63 mm, 0-160 bar, 1/4'' rad, kl. 1,6</v>
          </cell>
        </row>
        <row r="4340">
          <cell r="A4340">
            <v>85121702</v>
          </cell>
          <cell r="B4340" t="str">
            <v>Manometr chemiczny wstrząsoodporny RF 63 Ch Gly D 702, fi 63 mm, 0-160 bar, 1/4'' rad, kl. 1,6</v>
          </cell>
        </row>
        <row r="4341">
          <cell r="A4341">
            <v>85121711</v>
          </cell>
          <cell r="B4341" t="str">
            <v>Manometr wstrząsoodporny RF 63 Gly D 711, fi 63 mm, 0-160 bar, 1/4'' ax, kl. 1,6</v>
          </cell>
        </row>
        <row r="4342">
          <cell r="A4342">
            <v>85121712</v>
          </cell>
          <cell r="B4342" t="str">
            <v>Manometr chemiczny wstrząsoodporny RF 63 Ch Gly D 712, fi 63 mm, 0-160 bar, 1/4'' ax, kl. 1,6</v>
          </cell>
        </row>
        <row r="4343">
          <cell r="A4343">
            <v>85121902</v>
          </cell>
          <cell r="B4343" t="str">
            <v>Manometr chemiczny RF 63 Ch D 902, fi 63 mm, 0-160 bar, 1/4'' rad, kl. 1,6</v>
          </cell>
        </row>
        <row r="4344">
          <cell r="A4344">
            <v>85122201</v>
          </cell>
          <cell r="B4344" t="str">
            <v>Manometr standardowy RF 63 D 201, fi 63 mm, 0-250 bar, 1/4'' rad, kl. 1,6</v>
          </cell>
        </row>
        <row r="4345">
          <cell r="A4345">
            <v>85122211</v>
          </cell>
          <cell r="B4345" t="str">
            <v>Manometr standardowy RF 63 D 211, fi 63 mm, 0-250 bar, 1/4'' ax, kl. 1,6</v>
          </cell>
        </row>
        <row r="4346">
          <cell r="A4346">
            <v>85122701</v>
          </cell>
          <cell r="B4346" t="str">
            <v>Manometr wstrząsoodporny RF 63 Gly D 701, fi 63 mm, 0-250 bar, 1/4'' rad, kl. 1,6</v>
          </cell>
        </row>
        <row r="4347">
          <cell r="A4347">
            <v>85122702</v>
          </cell>
          <cell r="B4347" t="str">
            <v>Manometr chemiczny wstrząsoodporny RF 63 Ch Gly D 702, fi 63 mm, 0-250 bar, 1/4'' rad, kl. 1,6</v>
          </cell>
        </row>
        <row r="4348">
          <cell r="A4348">
            <v>85122711</v>
          </cell>
          <cell r="B4348" t="str">
            <v>Manometr wstrząsoodporny RF 63 Gly D 711, fi 63 mm, 0-250 bar, 1/4'' ax, kl. 1,6</v>
          </cell>
        </row>
        <row r="4349">
          <cell r="A4349">
            <v>85122712</v>
          </cell>
          <cell r="B4349" t="str">
            <v>Manometr chemiczny wstrząsoodporny RF 63 Ch Gly D 712, fi 63 mm, 0-250 bar, 1/4'' ax, kl. 1,6</v>
          </cell>
        </row>
        <row r="4350">
          <cell r="A4350">
            <v>85122902</v>
          </cell>
          <cell r="B4350" t="str">
            <v>Manometr chemiczny RF 63 Ch D 902, fi 63 mm, 0-250 bar, 1/4'' rad, kl. 1,6</v>
          </cell>
        </row>
        <row r="4351">
          <cell r="A4351">
            <v>85122912</v>
          </cell>
          <cell r="B4351" t="str">
            <v>Manometr chemiczny RF 63 Ch D 912, fi 63 mm, 0-250 bar, 1/4'' ax, kl. 1,6</v>
          </cell>
        </row>
        <row r="4352">
          <cell r="A4352">
            <v>85123201</v>
          </cell>
          <cell r="B4352" t="str">
            <v>Manometr standardowy RF 63 D 201, fi 63 mm, 0-400 bar, 1/4'' rad, kl. 1,6</v>
          </cell>
        </row>
        <row r="4353">
          <cell r="A4353">
            <v>85123211</v>
          </cell>
          <cell r="B4353" t="str">
            <v>Manometr standardowy RF 63 D 211, fi 63 mm, 0-400 bar, 1/4'' ax, kl. 1,6</v>
          </cell>
        </row>
        <row r="4354">
          <cell r="A4354">
            <v>85123701</v>
          </cell>
          <cell r="B4354" t="str">
            <v>Manometr wstrząsoodporny RF 63 Gly D 701, fi 63 mm, 0-400 bar, 1/4'' rad, kl. 1,6</v>
          </cell>
        </row>
        <row r="4355">
          <cell r="A4355">
            <v>85123702</v>
          </cell>
          <cell r="B4355" t="str">
            <v>Manometr chemiczny wstrząsoodporny RF 63 Ch Gly D 702, fi 63 mm, 0-400 bar, 1/4'' rad, kl. 1,6</v>
          </cell>
        </row>
        <row r="4356">
          <cell r="A4356">
            <v>85123711</v>
          </cell>
          <cell r="B4356" t="str">
            <v>Manometr wstrząsoodporny RF 63 Gly D 711, fi 63 mm, 0-400 bar, 1/4'' ax, kl. 1,6</v>
          </cell>
        </row>
        <row r="4357">
          <cell r="A4357">
            <v>85123712</v>
          </cell>
          <cell r="B4357" t="str">
            <v>Manometr chemiczny wstrząsoodporny RF 63 Ch Gly D 712, fi 63 mm, 0-400 bar, 1/4'' ax, kl. 1,6</v>
          </cell>
        </row>
        <row r="4358">
          <cell r="A4358">
            <v>85123902</v>
          </cell>
          <cell r="B4358" t="str">
            <v>Manometr chemiczny RF 63 Ch D 902, fi 63 mm, 0-400 bar, 1/4'' rad, kl. 1,6</v>
          </cell>
        </row>
        <row r="4359">
          <cell r="A4359">
            <v>85123912</v>
          </cell>
          <cell r="B4359" t="str">
            <v>Manometr chemiczny RF 63 Ch D 912, fi 63 mm, 0-400 bar, 1/4'' ax, kl. 1,6</v>
          </cell>
        </row>
        <row r="4360">
          <cell r="A4360">
            <v>85151201</v>
          </cell>
          <cell r="B4360" t="str">
            <v>Manometr standardowy RF 80 D 201, fi 80 mm, -1-0 bar, 1/2'' rad, kl. 1,6</v>
          </cell>
        </row>
        <row r="4361">
          <cell r="A4361">
            <v>85152101</v>
          </cell>
          <cell r="B4361" t="str">
            <v>Manometr standardowy RF 80 D 201, fi 80 mm, -1-0,6 bar, 1/2" rad, kl. 1,6</v>
          </cell>
        </row>
        <row r="4362">
          <cell r="A4362">
            <v>85152201</v>
          </cell>
          <cell r="B4362" t="str">
            <v>Manometr standardowy RF 80 D 201, fi 80 mm, -1-0,6 bar, 1/2'' rad, kl. 1,6</v>
          </cell>
        </row>
        <row r="4363">
          <cell r="A4363">
            <v>85153201</v>
          </cell>
          <cell r="B4363" t="str">
            <v>Manometr standardowy RF 80 D 201, fi 80 mm, -1-1,5 bar, 1/2'' rad, kl. 1,6</v>
          </cell>
        </row>
        <row r="4364">
          <cell r="A4364">
            <v>85154101</v>
          </cell>
          <cell r="B4364" t="str">
            <v>Manometr standardowy RF 80 D 201, fi 80 mm, -1-3 bar, 1/2" rad, kl. 1,6</v>
          </cell>
        </row>
        <row r="4365">
          <cell r="A4365">
            <v>85154201</v>
          </cell>
          <cell r="B4365" t="str">
            <v>Manometr standardowy RF 80 D 201, fi 80 mm, -1-3 bar, 1/2'' rad, kl. 1,6</v>
          </cell>
        </row>
        <row r="4366">
          <cell r="A4366">
            <v>85155201</v>
          </cell>
          <cell r="B4366" t="str">
            <v>Manometr standardowy RF 80 D 201, fi 80 mm, -1-5 bar, 1/2'' rad, kl. 1,6</v>
          </cell>
        </row>
        <row r="4367">
          <cell r="A4367">
            <v>85156201</v>
          </cell>
          <cell r="B4367" t="str">
            <v>Manometr standardowy RF 80 D 201, fi 80 mm, -1-9 bar, 1/2'' rad, kl. 1,6</v>
          </cell>
        </row>
        <row r="4368">
          <cell r="A4368">
            <v>85157101</v>
          </cell>
          <cell r="B4368" t="str">
            <v>Manometr standardowy RF 80 D 201, fi 80 mm, -1-15 bar, 1/2" rad, kl. 1,6</v>
          </cell>
        </row>
        <row r="4369">
          <cell r="A4369">
            <v>85157201</v>
          </cell>
          <cell r="B4369" t="str">
            <v>Manometr standardowy RF 80 D 201, fi 80 mm, -1-15 bar, 1/2'' rad, kl. 1,6</v>
          </cell>
        </row>
        <row r="4370">
          <cell r="A4370">
            <v>85159201</v>
          </cell>
          <cell r="B4370" t="str">
            <v>Manometr standardowy RF 80 D 201, fi 80 mm, 0-0,6 bar, 1/2'' rad, kl. 1,6</v>
          </cell>
        </row>
        <row r="4371">
          <cell r="A4371">
            <v>85160201</v>
          </cell>
          <cell r="B4371" t="str">
            <v>Manometr standardowy RF 80 D 201, fi 80 mm, 0-1 bar, 1/2'' rad, kl. 1,6</v>
          </cell>
        </row>
        <row r="4372">
          <cell r="A4372">
            <v>85161201</v>
          </cell>
          <cell r="B4372" t="str">
            <v>Manometr standardowy RF 80 D 201, fi 80 mm, 0-1,6 bar, 1/2'' rad, kl. 1,6</v>
          </cell>
        </row>
        <row r="4373">
          <cell r="A4373">
            <v>85161712</v>
          </cell>
          <cell r="B4373" t="str">
            <v>Manometr wstrzącoodporny RF 80 E Gly, D 712, fi 80 mm, 0-1,6 bar, 1/4'' ax, kl. 1,6</v>
          </cell>
        </row>
        <row r="4374">
          <cell r="A4374">
            <v>85162201</v>
          </cell>
          <cell r="B4374" t="str">
            <v>Manometr standardowy RF 80 D 201, fi 80 mm, 0-2,5 bar, 1/2'' rad, kl. 1,6</v>
          </cell>
        </row>
        <row r="4375">
          <cell r="A4375">
            <v>85163201</v>
          </cell>
          <cell r="B4375" t="str">
            <v>Manometr standardowy RF 80 D 201, fi 80 mm, 0-4 bar, 1/2'' rad, kl. 1,6</v>
          </cell>
        </row>
        <row r="4376">
          <cell r="A4376">
            <v>85164101</v>
          </cell>
          <cell r="B4376" t="str">
            <v>manometr standardowy RF 80 D101 fi 80, zakr 0-6bar, 1/2'' rad. kl. 1,6</v>
          </cell>
        </row>
        <row r="4377">
          <cell r="A4377">
            <v>85164201</v>
          </cell>
          <cell r="B4377" t="str">
            <v>Manometr standardowy RF 80 D 201, fi 80 mm, 0-6 bar, 1/2'' rad, kl. 1,6</v>
          </cell>
        </row>
        <row r="4378">
          <cell r="A4378">
            <v>85164211</v>
          </cell>
          <cell r="B4378" t="str">
            <v>Manometr standardowy RF 80 D 211, fi 80 mm, 0-6 bar, 1/4" ax, kl. 1,6</v>
          </cell>
        </row>
        <row r="4379">
          <cell r="A4379">
            <v>85165101</v>
          </cell>
          <cell r="B4379" t="str">
            <v>Manometr standardowy RF 80 D 201, fi 80 mm, 0-10 bar, 1/2" rad, kl. 1,6</v>
          </cell>
        </row>
        <row r="4380">
          <cell r="A4380">
            <v>85165201</v>
          </cell>
          <cell r="B4380" t="str">
            <v>Manometr standardowy RF 80 D 201, fi 80 mm, 0-10 bar, 1/2'' rad, kl. 1,6</v>
          </cell>
        </row>
        <row r="4381">
          <cell r="A4381">
            <v>85165701</v>
          </cell>
          <cell r="B4381" t="str">
            <v>Manometr wstrząsoodporny RF 80 Gly D 701, fi 80 mm, 0-10 bar, 1/2'' rad, kl. 1,6</v>
          </cell>
        </row>
        <row r="4382">
          <cell r="A4382">
            <v>85166101</v>
          </cell>
          <cell r="B4382" t="str">
            <v>Manometr standardowy RF 80 D 201, fi 80 mm, 0-16 bar, 1/2" rad, kl. 1,6</v>
          </cell>
        </row>
        <row r="4383">
          <cell r="A4383">
            <v>85166201</v>
          </cell>
          <cell r="B4383" t="str">
            <v>Manometr standardowy RF 80 D 201, fi 80 mm, 0-16 bar, 1/2'' rad, kl. 1,6</v>
          </cell>
        </row>
        <row r="4384">
          <cell r="A4384">
            <v>85167101</v>
          </cell>
          <cell r="B4384" t="str">
            <v>Manometr standardowy RF 80 D 201, fi 80 mm, 0-25 bar, 1/2" rad, kl. 1,6</v>
          </cell>
        </row>
        <row r="4385">
          <cell r="A4385">
            <v>85167201</v>
          </cell>
          <cell r="B4385" t="str">
            <v>Manometr standardowy RF 80 D 201, fi 80 mm, 0-25bar, 1/2'' rad, kl. 1,6</v>
          </cell>
        </row>
        <row r="4386">
          <cell r="A4386">
            <v>85168201</v>
          </cell>
          <cell r="B4386" t="str">
            <v>Manometr standardowy RF 80 D 201, fi 80 mm, 0-40 bar, 1/2'' rad, kl. 1,6</v>
          </cell>
        </row>
        <row r="4387">
          <cell r="A4387">
            <v>85169201</v>
          </cell>
          <cell r="B4387" t="str">
            <v>Manometr standardowy RF 80 D 201, fi 80 mm, 0-60 bar, 1/2'' rad, kl. 1,6</v>
          </cell>
        </row>
        <row r="4388">
          <cell r="A4388">
            <v>85170201</v>
          </cell>
          <cell r="B4388" t="str">
            <v>Manometr standardowy RF 80 D 201, fi 80 mm, 0-100 bar, 1/2'' rad, kl. 1,6</v>
          </cell>
        </row>
        <row r="4389">
          <cell r="A4389">
            <v>85171201</v>
          </cell>
          <cell r="B4389" t="str">
            <v>Manometr standardowy RF 80 D 201, fi 80 mm, 0-160 bar, 1/2'' rad, kl. 1,6</v>
          </cell>
        </row>
        <row r="4390">
          <cell r="A4390">
            <v>85172201</v>
          </cell>
          <cell r="B4390" t="str">
            <v>Manometr standardowy RF 80 D 201, fi 80 mm, 0-250 bar, 1/2'' rad, kl. 1,6</v>
          </cell>
        </row>
        <row r="4391">
          <cell r="A4391">
            <v>85173201</v>
          </cell>
          <cell r="B4391" t="str">
            <v>Manometr standardowy RF 80 D 201, fi 80 mm, 0-400 bar, 1/2'' rad, kl. 1,6</v>
          </cell>
        </row>
        <row r="4392">
          <cell r="A4392">
            <v>8520002605</v>
          </cell>
          <cell r="B4392" t="str">
            <v>Naklejka na grupę solarną VIESSMANN 40426</v>
          </cell>
        </row>
        <row r="4393">
          <cell r="A4393">
            <v>8520002620</v>
          </cell>
          <cell r="B4393" t="str">
            <v>Naklejka na pudełko grupy solarnej VIESSMANN 40426</v>
          </cell>
        </row>
        <row r="4394">
          <cell r="A4394">
            <v>85201101</v>
          </cell>
          <cell r="B4394" t="str">
            <v>Manometr standardowy RF 100 D 201, fi 100 mm, -1-0 bar, 1/2" rad, kl. 1,6</v>
          </cell>
        </row>
        <row r="4395">
          <cell r="A4395">
            <v>85201201</v>
          </cell>
          <cell r="B4395" t="str">
            <v>Manometr standardowy RF 100 D 201, fi 100 mm, -1-0 bar, 1/2'' rad, kl. 1,6</v>
          </cell>
        </row>
        <row r="4396">
          <cell r="A4396" t="str">
            <v>85201201S</v>
          </cell>
          <cell r="B4396" t="str">
            <v>Manometr standardowy RF 100, D 201, fi 100 mm, -1-0 bar, M20 x 1.5' rad, kl. 1,6</v>
          </cell>
        </row>
        <row r="4397">
          <cell r="A4397">
            <v>85201402</v>
          </cell>
          <cell r="B4397" t="str">
            <v>Manometr chemiczny RF 100 Ch D 402, fi 100 mm, -1-0 bar, 1/2'' rad, kl. 1,0</v>
          </cell>
        </row>
        <row r="4398">
          <cell r="A4398" t="str">
            <v>85201402S</v>
          </cell>
          <cell r="B4398" t="str">
            <v>Manometr chemiczny # RF 100  Ch D 402, fi 100 mm, -1-0 bar, 20x1,5 rad, kl. 1,0</v>
          </cell>
        </row>
        <row r="4399">
          <cell r="A4399">
            <v>85201412</v>
          </cell>
          <cell r="B4399" t="str">
            <v>Manometr chemiczny RF 100 Ch D 412, fi 100 mm, -1-0 bar, 1/2'' ax, kl. 1,0</v>
          </cell>
        </row>
        <row r="4400">
          <cell r="A4400">
            <v>85201701</v>
          </cell>
          <cell r="B4400" t="str">
            <v>Manometr wstrząsoodporny RF 100 Gly D 701, fi 100 mm, -1-0 bar, 1/2'' rad, kl. 1,6</v>
          </cell>
        </row>
        <row r="4401">
          <cell r="A4401">
            <v>85201711</v>
          </cell>
          <cell r="B4401" t="str">
            <v>Manometr wstrząsoodporny RF 100 Gly D 711, fi 100 mm, -1-0 bar, 1/2'' ax, kl. 1,6</v>
          </cell>
        </row>
        <row r="4402">
          <cell r="A4402">
            <v>85201801</v>
          </cell>
          <cell r="B4402" t="str">
            <v>Manometr wstrząsoodporny RF 100 Gly D 801, fi 100 mm, -1-0 bar, 1/2'' rad, kl. 1,0</v>
          </cell>
        </row>
        <row r="4403">
          <cell r="A4403">
            <v>85201802</v>
          </cell>
          <cell r="B4403" t="str">
            <v>Manometr chemiczny wstrząsoodporny RF 100 Ch Gly D 802, fi 100 mm, -1-0 bar, 1/2'' rad, kl. 1,0</v>
          </cell>
        </row>
        <row r="4404">
          <cell r="A4404">
            <v>85201812</v>
          </cell>
          <cell r="B4404" t="str">
            <v>Manometr chemiczny wstrząsoodporny RF 100 Ch Gly D 812, fi 100 mm, -1-0 bar, 1/2'' ax, kl. 1,0</v>
          </cell>
        </row>
        <row r="4405">
          <cell r="A4405">
            <v>85202201</v>
          </cell>
          <cell r="B4405" t="str">
            <v>Manometr standardowy RF 100 D 201, fi 100 mm, -1-0,6 bar, 1/2'' rad, kl. 1,6</v>
          </cell>
        </row>
        <row r="4406">
          <cell r="A4406">
            <v>85202402</v>
          </cell>
          <cell r="B4406" t="str">
            <v>Manometr chemiczny RF 100 Ch D 402, fi 100 mm, -1-0,6 bar, 1/2'' rad, kl. 1,0</v>
          </cell>
        </row>
        <row r="4407">
          <cell r="A4407">
            <v>85202412</v>
          </cell>
          <cell r="B4407" t="str">
            <v>Manometr chemiczny RF 100 Ch D 412, fi 100 mm, -1-0,6 bar, 1/2'' ax, kl. 1,0</v>
          </cell>
        </row>
        <row r="4408">
          <cell r="A4408">
            <v>85202701</v>
          </cell>
          <cell r="B4408" t="str">
            <v>Manometr wstrząsoodporny RF 100 Gly D 701, fi 100 mm, -1-0,6 bar, 1/2'' rad, kl. 1,6</v>
          </cell>
        </row>
        <row r="4409">
          <cell r="A4409">
            <v>85202711</v>
          </cell>
          <cell r="B4409" t="str">
            <v>Manometr wstrząsoodporny RF 100 Gly D 711, fi 100 mm, -1-0,6 bar, 1/2'' ax, kl. 1,6</v>
          </cell>
        </row>
        <row r="4410">
          <cell r="A4410">
            <v>85202801</v>
          </cell>
          <cell r="B4410" t="str">
            <v>Manometr wstrząsoodporny RF 100 Gly D 801, fi 100 mm, -1-0,6 bar, 1/2'' rad, kl. 1,0</v>
          </cell>
        </row>
        <row r="4411">
          <cell r="A4411">
            <v>85202802</v>
          </cell>
          <cell r="B4411" t="str">
            <v>Manometr chemiczny wstrząsoodporny RF 100 Ch Gly D 802, fi 100 mm, -1-0,6 bar, 1/2'' rad, kl. 1,0</v>
          </cell>
        </row>
        <row r="4412">
          <cell r="A4412">
            <v>85202812</v>
          </cell>
          <cell r="B4412" t="str">
            <v>Manometr chemiczny wstrząsoodporny RF 100 Ch Gly D 812, fi 100 mm, -1-0,6 bar, 1/2'' ax, kl. 1,0</v>
          </cell>
        </row>
        <row r="4413">
          <cell r="A4413">
            <v>85203201</v>
          </cell>
          <cell r="B4413" t="str">
            <v>Manometr standardowy RF 100 D 201, fi 100 mm, -1-1,5 bar, 1/2'' rad, kl. 1,6</v>
          </cell>
        </row>
        <row r="4414">
          <cell r="A4414" t="str">
            <v>85203201S</v>
          </cell>
          <cell r="B4414" t="str">
            <v>Manometr standardowy RF 100 D 201, fi 100 mm, -1-1,5 bar,M20 x 1.5 rad, kl. 1,6</v>
          </cell>
        </row>
        <row r="4415">
          <cell r="A4415">
            <v>85203402</v>
          </cell>
          <cell r="B4415" t="str">
            <v>Manometr chemiczny RF 100 Ch D 402, fi 100 mm, -1-1,5 bar, 1/2'' rad, kl. 1,0</v>
          </cell>
        </row>
        <row r="4416">
          <cell r="A4416" t="str">
            <v>85203402SAPL</v>
          </cell>
          <cell r="B4416" t="str">
            <v>RF100 Ch -1/+1,5 1/2"rad-manometr chem.</v>
          </cell>
        </row>
        <row r="4417">
          <cell r="A4417">
            <v>85203412</v>
          </cell>
          <cell r="B4417" t="str">
            <v>Manometr chemiczny RF 100 Ch D 412, fi 100 mm, -1-1,5 bar, 1/2'' ax, kl. 1,0</v>
          </cell>
        </row>
        <row r="4418">
          <cell r="A4418">
            <v>85203701</v>
          </cell>
          <cell r="B4418" t="str">
            <v>Manometr wstrząsoodporny RF 100 Gly D 701, fi 100 mm, -1-1,5 bar, 1/2'' rad, kl. 1,6</v>
          </cell>
        </row>
        <row r="4419">
          <cell r="A4419">
            <v>85203711</v>
          </cell>
          <cell r="B4419" t="str">
            <v>Manometr wstrząsoodporny RF 100 Gly D 711, fi 100 mm, -1-1,5 bar, 1/2'' ax, kl. 1,6</v>
          </cell>
        </row>
        <row r="4420">
          <cell r="A4420">
            <v>85203801</v>
          </cell>
          <cell r="B4420" t="str">
            <v>Manometr wstrząsoodporny RF 100 Gly D 801, fi 100 mm, -1-1,5 bar, 1/2'' rad, kl. 1,0</v>
          </cell>
        </row>
        <row r="4421">
          <cell r="A4421">
            <v>85203802</v>
          </cell>
          <cell r="B4421" t="str">
            <v>Manometr chemiczny wstrząsoodporny RF 100 Ch Gly D 802, fi 100 mm, -1-1,5 bar, 1/2'' rad, kl. 1,0</v>
          </cell>
        </row>
        <row r="4422">
          <cell r="A4422">
            <v>85203812</v>
          </cell>
          <cell r="B4422" t="str">
            <v>Manometr chemiczny wstrząsoodporny RF 100 Ch Gly D 812, fi 100 mm, -1-1,5 bar, 1/2'' ax, kl. 1,0</v>
          </cell>
        </row>
        <row r="4423">
          <cell r="A4423">
            <v>85204201</v>
          </cell>
          <cell r="B4423" t="str">
            <v>Manometr standardowy RF 100 D 201, fi 100 mm, -1-3 bar, 1/2'' rad, kl. 1,6</v>
          </cell>
        </row>
        <row r="4424">
          <cell r="A4424" t="str">
            <v>85204201S</v>
          </cell>
          <cell r="B4424" t="str">
            <v>Manometr standardowy RF 100 D 201, fi 100 mm, -1-3 bar, M20x1.5 rad, kl. 1,6</v>
          </cell>
        </row>
        <row r="4425">
          <cell r="A4425">
            <v>85204402</v>
          </cell>
          <cell r="B4425" t="str">
            <v>Manometr chemiczny RF 100 Ch D 402, fi 100 mm, -1-3 bar, 1/2'' rad, kl. 1,0</v>
          </cell>
        </row>
        <row r="4426">
          <cell r="A4426">
            <v>85204412</v>
          </cell>
          <cell r="B4426" t="str">
            <v>Manometr chemiczny RF 100 Ch D 412, fi 100 mm, -1-3 bar, 1/2'' ax, kl. 1,0</v>
          </cell>
        </row>
        <row r="4427">
          <cell r="A4427">
            <v>85204701</v>
          </cell>
          <cell r="B4427" t="str">
            <v>Manometr wstrząsoodporny RF 100 Gly D 701, fi 100 mm, -1-3 bar, 1/2'' rad, kl. 1,6</v>
          </cell>
        </row>
        <row r="4428">
          <cell r="A4428">
            <v>85204711</v>
          </cell>
          <cell r="B4428" t="str">
            <v>Manometr wstrząsoodporny RF 100 Gly D 711, fi 100 mm, -1-3 bar, 1/2'' ax, kl. 1,6</v>
          </cell>
        </row>
        <row r="4429">
          <cell r="A4429">
            <v>85204801</v>
          </cell>
          <cell r="B4429" t="str">
            <v>Manometr wstrząsoodporny RF 100 Gly D 801, fi 100 mm, -1-3 bar, 1/2'' rad, kl. 1,0</v>
          </cell>
        </row>
        <row r="4430">
          <cell r="A4430">
            <v>85204802</v>
          </cell>
          <cell r="B4430" t="str">
            <v>Manometr chemiczny wstrząsoodporny RF 100 Ch Gly D 802, fi 100 mm, -1-3 bar, 1/2'' rad, kl. 1,0</v>
          </cell>
        </row>
        <row r="4431">
          <cell r="A4431">
            <v>85204812</v>
          </cell>
          <cell r="B4431" t="str">
            <v>Manometr chemiczny wstrząsoodporny RF 100 Ch Gly D 812, fi 100 mm, -1-3 bar, 1/2'' ax, kl. 1,0</v>
          </cell>
        </row>
        <row r="4432">
          <cell r="A4432">
            <v>85205201</v>
          </cell>
          <cell r="B4432" t="str">
            <v>Manometr standardowy RF 100 D 201, fi 100 mm, -1-5 bar, 1/2'' rad, kl. 1,6</v>
          </cell>
        </row>
        <row r="4433">
          <cell r="A4433">
            <v>85205402</v>
          </cell>
          <cell r="B4433" t="str">
            <v>Manometr chemiczny RF 100 Ch D 402, fi 100 mm, -1-5 bar, 1/2'' rad, kl. 1,0</v>
          </cell>
        </row>
        <row r="4434">
          <cell r="A4434">
            <v>85205412</v>
          </cell>
          <cell r="B4434" t="str">
            <v>Manometr chemiczny RF 100 Ch D 412, fi 100 mm, -1-5 bar, 1/2'' ax, kl. 1,0</v>
          </cell>
        </row>
        <row r="4435">
          <cell r="A4435">
            <v>85205701</v>
          </cell>
          <cell r="B4435" t="str">
            <v>Manometr wstrząsoodporny RF 100 Gly D 701, fi 100 mm, -1-5 bar, 1/2'' rad, kl. 1,6</v>
          </cell>
        </row>
        <row r="4436">
          <cell r="A4436">
            <v>85205711</v>
          </cell>
          <cell r="B4436" t="str">
            <v>Manometr wstrząsoodporny RF 100 Gly D 711, fi 100 mm, -1-5 bar, 1/2'' ax, kl. 1,6</v>
          </cell>
        </row>
        <row r="4437">
          <cell r="A4437">
            <v>85205801</v>
          </cell>
          <cell r="B4437" t="str">
            <v>Manometr wstrząsoodporny RF 100 Gly D 801, fi 100 mm, -1-5 bar, 1/2'' rad, kl. 1,0</v>
          </cell>
        </row>
        <row r="4438">
          <cell r="A4438">
            <v>85205802</v>
          </cell>
          <cell r="B4438" t="str">
            <v>Manometr chemiczny wstrząsoodporny RF 100 Ch Gly D 802, fi 100 mm, -1-5 bar, 1/2'' rad, kl. 1,0</v>
          </cell>
        </row>
        <row r="4439">
          <cell r="A4439">
            <v>85205812</v>
          </cell>
          <cell r="B4439" t="str">
            <v>Manometr chemiczny wstrząsoodporny RF 100 Ch Gly D 812, fi 100 mm, -1-5 bar, 1/2'' ax, kl. 1,0</v>
          </cell>
        </row>
        <row r="4440">
          <cell r="A4440">
            <v>85206101</v>
          </cell>
          <cell r="B4440" t="str">
            <v>Manometr standardowy RF 100 D 201, fi 100 mm, -1-9 bar, 1/2" rad, kl. 1,6</v>
          </cell>
        </row>
        <row r="4441">
          <cell r="A4441">
            <v>85206201</v>
          </cell>
          <cell r="B4441" t="str">
            <v>Manometr standardowy RF 100 D 201, fi 100 mm, -1-9 bar, 1/2'' rad, kl. 1,6</v>
          </cell>
        </row>
        <row r="4442">
          <cell r="A4442">
            <v>85206402</v>
          </cell>
          <cell r="B4442" t="str">
            <v>Manometr chemiczny RF 100 Ch D 402, fi 100 mm, -1-9 bar, 1/2'' rad, kl. 1,0</v>
          </cell>
        </row>
        <row r="4443">
          <cell r="A4443">
            <v>85206412</v>
          </cell>
          <cell r="B4443" t="str">
            <v>Manometr chemiczny RF 100 Ch D 412, fi 100 mm, -1-9 bar, 1/2'' ax, kl. 1,0</v>
          </cell>
        </row>
        <row r="4444">
          <cell r="A4444">
            <v>85206701</v>
          </cell>
          <cell r="B4444" t="str">
            <v>Manometr wstrząsoodporny RF 100 Gly D 701, fi 100 mm, -1-9 bar, 1/2'' rad, kl. 1,6</v>
          </cell>
        </row>
        <row r="4445">
          <cell r="A4445">
            <v>85206711</v>
          </cell>
          <cell r="B4445" t="str">
            <v>Manometr wstrząsoodporny RF 100 Gly D 711, fi 100 mm, -1-9 bar, 1/2'' ax, kl. 1,6</v>
          </cell>
        </row>
        <row r="4446">
          <cell r="A4446">
            <v>85206801</v>
          </cell>
          <cell r="B4446" t="str">
            <v>Manometr wstrząsoodporny RF 100 Gly D 801, fi 100 mm, -1-9 bar, 1/2'' rad, kl. 1,0</v>
          </cell>
        </row>
        <row r="4447">
          <cell r="A4447">
            <v>85206802</v>
          </cell>
          <cell r="B4447" t="str">
            <v>Manometr chemiczny wstrząsoodporny RF 100 Ch Gly D 802, fi 100 mm, -1-9 bar, 1/2'' rad, kl. 1,0</v>
          </cell>
        </row>
        <row r="4448">
          <cell r="A4448">
            <v>85206812</v>
          </cell>
          <cell r="B4448" t="str">
            <v>Manometr chemiczny wstrząsoodporny RF 100 Ch Gly D 812, fi 100 mm, -1-9 bar, 1/2'' ax, kl. 1,0</v>
          </cell>
        </row>
        <row r="4449">
          <cell r="A4449">
            <v>85207201</v>
          </cell>
          <cell r="B4449" t="str">
            <v>Manometr standardowy RF 100 D 201, fi 100 mm, -1-15 bar, 1/2'' rad, kl. 1,6</v>
          </cell>
        </row>
        <row r="4450">
          <cell r="A4450">
            <v>85207402</v>
          </cell>
          <cell r="B4450" t="str">
            <v>Manometr chemiczny RF 100 Ch D 402, fi 100 mm, -1-15 bar, 1/2'' rad, kl. 1,0</v>
          </cell>
        </row>
        <row r="4451">
          <cell r="A4451" t="str">
            <v>85207402SAPL</v>
          </cell>
          <cell r="B4451" t="str">
            <v>RF100 Ch -1/+15b 1/2"rad-manometr chem.</v>
          </cell>
        </row>
        <row r="4452">
          <cell r="A4452">
            <v>85207412</v>
          </cell>
          <cell r="B4452" t="str">
            <v>Manometr chemiczny RF 100 Ch D 412, fi 100 mm, -1-15 bar, 1/2'' ax, kl. 1,0</v>
          </cell>
        </row>
        <row r="4453">
          <cell r="A4453">
            <v>85207701</v>
          </cell>
          <cell r="B4453" t="str">
            <v>Manometr wstrząsoodporny RF 100 Gly D 701, fi 100 mm, -1-15 bar, 1/2'' rad, kl. 1,6</v>
          </cell>
        </row>
        <row r="4454">
          <cell r="A4454">
            <v>85207711</v>
          </cell>
          <cell r="B4454" t="str">
            <v>Manometr wstrząsoodporny RF 100 Gly D 711, fi 100 mm, -1-15 bar, 1/2'' ax, kl. 1,6</v>
          </cell>
        </row>
        <row r="4455">
          <cell r="A4455">
            <v>85207801</v>
          </cell>
          <cell r="B4455" t="str">
            <v>Manometr wstrząsoodporny RF 100 Gly D 801, fi 100 mm, -1-15 bar, 1/2'' rad, kl. 1,0</v>
          </cell>
        </row>
        <row r="4456">
          <cell r="A4456">
            <v>85207802</v>
          </cell>
          <cell r="B4456" t="str">
            <v>Manometr chemiczny wstrząsoodporny RF 100 Ch Gly D 802, fi 100 mm, -1-15 bar, 1/2'' rad, kl. 1,0</v>
          </cell>
        </row>
        <row r="4457">
          <cell r="A4457">
            <v>85207812</v>
          </cell>
          <cell r="B4457" t="str">
            <v>Manometr chemiczny wstrząsoodporny RF 100 Ch Gly D 812, fi 100 mm, -1-15 bar, 1/2'' ax, kl. 1,0</v>
          </cell>
        </row>
        <row r="4458">
          <cell r="A4458">
            <v>85209101</v>
          </cell>
          <cell r="B4458" t="str">
            <v>RF100 0-0,6b 1/2"rad-manometr standard.</v>
          </cell>
        </row>
        <row r="4459">
          <cell r="A4459">
            <v>85209201</v>
          </cell>
          <cell r="B4459" t="str">
            <v>Manometr standardowy RF 100 D 201, fi 100 mm, 0-0,6 bar, 1/2'' rad, kl. 1,6</v>
          </cell>
        </row>
        <row r="4460">
          <cell r="A4460" t="str">
            <v>85209201S</v>
          </cell>
          <cell r="B4460" t="str">
            <v>Manometr standardowy RF 100 D 201, fi 100 mm, 0-0,6 bar, M20 x 1,5 rad, kl. 1,6</v>
          </cell>
        </row>
        <row r="4461">
          <cell r="A4461">
            <v>85209402</v>
          </cell>
          <cell r="B4461" t="str">
            <v>Manometr chemiczny RF 100 Ch D 402, fi 100 mm, 0-0,6 bar, 1/2'' rad, kl. 1,0</v>
          </cell>
        </row>
        <row r="4462">
          <cell r="A4462" t="str">
            <v>85209402S</v>
          </cell>
          <cell r="B4462" t="str">
            <v>Manometr chemiczny RF 100 Ch D 402, fi 100 mm, 0-0,6 bar, M20 x 1.5 rad, kl. 1,0</v>
          </cell>
        </row>
        <row r="4463">
          <cell r="A4463">
            <v>85209412</v>
          </cell>
          <cell r="B4463" t="str">
            <v>Manometr chemiczny RF 100 Ch D 412, fi 100 mm, 0-0,6 bar, 1/2'' ax, kl. 1,0</v>
          </cell>
        </row>
        <row r="4464">
          <cell r="A4464">
            <v>85209801</v>
          </cell>
          <cell r="B4464" t="str">
            <v>Manometr wstrząsoodporny RF 100 Gly D 801, fi 100 mm, 0-0,6  bar, 1/2'' rad, kl. 1,0</v>
          </cell>
        </row>
        <row r="4465">
          <cell r="A4465">
            <v>85209802</v>
          </cell>
          <cell r="B4465" t="str">
            <v>Manometr chemiczny wstrząsoodporny RF 100 Ch Gly D 802, fi 100 mm, 0-0,6 bar, 1/2'' rad, kl. 1,0</v>
          </cell>
        </row>
        <row r="4466">
          <cell r="A4466">
            <v>85209812</v>
          </cell>
          <cell r="B4466" t="str">
            <v>Manometr chemiczny wstrząsoodporny RF 100 Ch Gly D 812, fi 100 mm, 0-0,6 bar, 1/2'' ax, kl. 1,0</v>
          </cell>
        </row>
        <row r="4467">
          <cell r="A4467">
            <v>85210201</v>
          </cell>
          <cell r="B4467" t="str">
            <v>Manometr standardowy RF 100 D 201, fi 100 mm, 0-1 bar, 1/2'' rad, kl. 1,6</v>
          </cell>
        </row>
        <row r="4468">
          <cell r="A4468" t="str">
            <v>85210201S</v>
          </cell>
          <cell r="B4468" t="str">
            <v>Manometr standardowy RF 100 D 201, fi 100 mm, 0-1 bar, M20x1.5 rad, kl. 1,6</v>
          </cell>
        </row>
        <row r="4469">
          <cell r="A4469">
            <v>85210402</v>
          </cell>
          <cell r="B4469" t="str">
            <v>Manometr chemiczny RF 100 Ch D 402, fi 100 mm, 0-1 bar, 1/2'' rad, kl. 1,0</v>
          </cell>
        </row>
        <row r="4470">
          <cell r="A4470" t="str">
            <v>85210402S</v>
          </cell>
          <cell r="B4470" t="str">
            <v>Manometr chemiczny RF 100 Ch D 402, fi 100 mm, 0-0,1 MPa, M20 x 1.5 rad, kl. 1,0</v>
          </cell>
        </row>
        <row r="4471">
          <cell r="A4471" t="str">
            <v>85210402S1</v>
          </cell>
          <cell r="B4471" t="str">
            <v>Manometr chemiczny RF 100 Ch D 402, fi 100 mm, 0-1 bar, M20 x 1.5, rad, kl. 1,0</v>
          </cell>
        </row>
        <row r="4472">
          <cell r="A4472">
            <v>85210412</v>
          </cell>
          <cell r="B4472" t="str">
            <v>Manometr chemiczny RF 100 Ch D 412, fi 100 mm, 0-1 bar, 1/2'' ax, kl. 1,0</v>
          </cell>
        </row>
        <row r="4473">
          <cell r="A4473">
            <v>85210701</v>
          </cell>
          <cell r="B4473" t="str">
            <v>Manometr wstrząsoodporny RF 100 Gly D 701, fi 100 mm, 0-1 bar, 1/2'' rad, kl. 1,6</v>
          </cell>
        </row>
        <row r="4474">
          <cell r="A4474" t="str">
            <v>85210701S</v>
          </cell>
          <cell r="B4474" t="str">
            <v>Manometr wstrząsoodporny RF 100 Gly D 701, fi 100 mm, 0-1 bar, M20 x 1,5 rad, kl. 1,6</v>
          </cell>
        </row>
        <row r="4475">
          <cell r="A4475">
            <v>85210711</v>
          </cell>
          <cell r="B4475" t="str">
            <v>Manometr wstrząsoodporny RF 100 Gly D 711, fi 100 mm, 0-1 bar, 1/2'' ax, kl. 1,6</v>
          </cell>
        </row>
        <row r="4476">
          <cell r="A4476">
            <v>85210801</v>
          </cell>
          <cell r="B4476" t="str">
            <v>Manometr wstrząsoodporny RF 100 Gly D 801, fi 100 mm, 0-1  bar, 1/2'' rad, kl. 1,0</v>
          </cell>
        </row>
        <row r="4477">
          <cell r="A4477">
            <v>85210802</v>
          </cell>
          <cell r="B4477" t="str">
            <v>Manometr chemiczny wstrząsoodporny RF 100 Ch Gly D 802, fi 100 mm, 0-1 bar, 1/2'' rad, kl. 1,0</v>
          </cell>
        </row>
        <row r="4478">
          <cell r="A4478">
            <v>85210812</v>
          </cell>
          <cell r="B4478" t="str">
            <v>Manometr chemiczny wstrząsoodporny RF 100 Ch Gly D 812, fi 100 mm, 0-1 bar, 1/2'' ax, kl. 1,0</v>
          </cell>
        </row>
        <row r="4479">
          <cell r="A4479">
            <v>85211201</v>
          </cell>
          <cell r="B4479" t="str">
            <v>Manometr standardowy RF 100 D 201, fi 100 mm, 0-1,6 bar, 1/2'' rad, kl. 1,6</v>
          </cell>
        </row>
        <row r="4480">
          <cell r="A4480">
            <v>85211402</v>
          </cell>
          <cell r="B4480" t="str">
            <v>Manometr chemiczny RF 100 Ch D 402, fi 100 mm, 0-1,6 bar, 1/2'' rad, kl. 1,0</v>
          </cell>
        </row>
        <row r="4481">
          <cell r="A4481">
            <v>85211412</v>
          </cell>
          <cell r="B4481" t="str">
            <v>Manometr chemiczny RF 100 Ch D 412, fi 100 mm, 0-1,6 bar, 1/2'' ax, kl. 1,0</v>
          </cell>
        </row>
        <row r="4482">
          <cell r="A4482">
            <v>85211701</v>
          </cell>
          <cell r="B4482" t="str">
            <v>Manometr wstrząsoodporny RF 100 Gly D 701, fi 100 mm, 0-1,6 bar, 1/2'' rad, kl. 1,6</v>
          </cell>
        </row>
        <row r="4483">
          <cell r="A4483">
            <v>85211702</v>
          </cell>
          <cell r="B4483" t="str">
            <v>Manometr wstrząsoodporny RF 100 E Gly, D 702, fi 100 mm, 0-1,6 bar, 1/2'' rad, kl. 1,6</v>
          </cell>
        </row>
        <row r="4484">
          <cell r="A4484">
            <v>85211711</v>
          </cell>
          <cell r="B4484" t="str">
            <v>Manometr wstrząsoodporny RF 100 Gly D 711, fi 100 mm, 0-1,6 bar, 1/2'' ax, kl. 1,6</v>
          </cell>
        </row>
        <row r="4485">
          <cell r="A4485">
            <v>85211801</v>
          </cell>
          <cell r="B4485" t="str">
            <v>Manometr wstrząsoodporny RF 100 Gly D 801, fi 100 mm, 0-1,6  bar, 1/2'' rad, kl. 1,0</v>
          </cell>
        </row>
        <row r="4486">
          <cell r="A4486">
            <v>85211802</v>
          </cell>
          <cell r="B4486" t="str">
            <v>Manometr chemiczny wstrząsoodporny RF 100 Ch Gly D 802, fi 100 mm, 0-1,6 bar, 1/2'' rad, kl. 1,0</v>
          </cell>
        </row>
        <row r="4487">
          <cell r="A4487">
            <v>85211812</v>
          </cell>
          <cell r="B4487" t="str">
            <v>Manometr chemiczny wstrząsoodporny RF 100 Ch Gly D 812, fi 100 mm, 0-1,6 bar, 1/2'' ax, kl. 1,0</v>
          </cell>
        </row>
        <row r="4488">
          <cell r="A4488">
            <v>85212101</v>
          </cell>
          <cell r="B4488" t="str">
            <v>Manometr standardowy RF 100 D 201, fi 100 mm, 0-2,5 bar, 1/2" rad, kl. 1,6</v>
          </cell>
        </row>
        <row r="4489">
          <cell r="A4489">
            <v>85212201</v>
          </cell>
          <cell r="B4489" t="str">
            <v>Manometr standardowy RF 100 D 201, fi 100 mm, 0-2,5 bar, 1/2'' rad, kl. 1,6</v>
          </cell>
        </row>
        <row r="4490">
          <cell r="A4490" t="str">
            <v>85212201S</v>
          </cell>
          <cell r="B4490" t="str">
            <v>Manometr standardowy RF 100 D 201, fi 100 mm, 0-2,5 bar, M20 x 1,5 rad, kl. 1,6</v>
          </cell>
        </row>
        <row r="4491">
          <cell r="A4491">
            <v>85212402</v>
          </cell>
          <cell r="B4491" t="str">
            <v>Manometr chemiczny RF 100 Ch D 402, fi 100 mm, 0-2,5 bar, 1/2'' rad, kl. 1,0</v>
          </cell>
        </row>
        <row r="4492">
          <cell r="A4492" t="str">
            <v>85212402S</v>
          </cell>
          <cell r="B4492" t="str">
            <v>Manometr chemiczny RF 100 Ch D 402, fi 100 mm, 0-2,5 bar, M20 x 1.5 rad, kl. 1,0</v>
          </cell>
        </row>
        <row r="4493">
          <cell r="A4493">
            <v>85212412</v>
          </cell>
          <cell r="B4493" t="str">
            <v>Manometr chemiczny RF 100 Ch D 412, fi 100 mm, 0-2,5 bar, 1/2'' ax, kl. 1,0</v>
          </cell>
        </row>
        <row r="4494">
          <cell r="A4494">
            <v>85212701</v>
          </cell>
          <cell r="B4494" t="str">
            <v>Manometr wstrząsoodporny RF 100 Gly D 701, fi 100 mm, 0-2,5 bar, 1/2'' rad, kl. 1,6</v>
          </cell>
        </row>
        <row r="4495">
          <cell r="A4495" t="str">
            <v>85212701S</v>
          </cell>
          <cell r="B4495" t="str">
            <v>Manometr wstrząsoodporny RF 100 Gly D 701, fi 100 mm, 0-2,5 bar, 1/2'' rad, kl. 1,6</v>
          </cell>
        </row>
        <row r="4496">
          <cell r="A4496">
            <v>85212711</v>
          </cell>
          <cell r="B4496" t="str">
            <v>Manometr wstrząsoodporny RF 100 Gly D 711, fi 100 mm, 0-2,5 bar, 1/2'' ax, kl. 1,6</v>
          </cell>
        </row>
        <row r="4497">
          <cell r="A4497">
            <v>85212712</v>
          </cell>
          <cell r="B4497" t="str">
            <v>Manometr wstrząsoodporny RF 100 E GlyD712, fi 100 mm, 0-2,5 bar, 1/2'' ax, kl. 1,6</v>
          </cell>
        </row>
        <row r="4498">
          <cell r="A4498">
            <v>85212801</v>
          </cell>
          <cell r="B4498" t="str">
            <v>Manometr wstrząsoodporny RF 100 Gly D 801, fi 100 mm, 0-2,5  bar, 1/2'' rad, kl. 1,0</v>
          </cell>
        </row>
        <row r="4499">
          <cell r="A4499" t="str">
            <v>85212801S</v>
          </cell>
          <cell r="B4499" t="str">
            <v>Manometr wstrząsoodporny RF 100 Gly D 801, fi 100 mm, 0-0,25 MPa, M20 x 1.5 rad, kl. 1,0</v>
          </cell>
        </row>
        <row r="4500">
          <cell r="A4500">
            <v>85212802</v>
          </cell>
          <cell r="B4500" t="str">
            <v>Manometr chemiczny wstrząsoodporny RF 100 Ch Gly D 802, fi 100 mm, 0-2,5 bar, 1/2'' rad, kl. 1,0</v>
          </cell>
        </row>
        <row r="4501">
          <cell r="A4501">
            <v>85212812</v>
          </cell>
          <cell r="B4501" t="str">
            <v>Manometr chemiczny wstrząsoodporny RF 100 Ch Gly D 812, fi 100 mm, 0-2,5 bar, 1/2'' ax, kl. 1,0</v>
          </cell>
        </row>
        <row r="4502">
          <cell r="A4502">
            <v>85213201</v>
          </cell>
          <cell r="B4502" t="str">
            <v>Manometr standardowy RF 100 D 201, fi 100 mm, 0-4 bar, 1/2'' rad, kl. 1,6</v>
          </cell>
        </row>
        <row r="4503">
          <cell r="A4503" t="str">
            <v>85213201S</v>
          </cell>
          <cell r="B4503" t="str">
            <v>Manometr standardowy RF 100 D 201, fi 100 mm, 0-4 bar, M20 x 1,5 rad, kl. 1,6</v>
          </cell>
        </row>
        <row r="4504">
          <cell r="A4504">
            <v>85213402</v>
          </cell>
          <cell r="B4504" t="str">
            <v>Manometr chemiczny RF 100 Ch D 402, fi 100 mm, 0-4 bar, 1/2'' rad, kl. 1,0</v>
          </cell>
        </row>
        <row r="4505">
          <cell r="A4505" t="str">
            <v>85213402S</v>
          </cell>
          <cell r="B4505" t="str">
            <v>Manometr chemiczny RF 100 Ch D 402, fi 100 mm, 0-0,4 MPa, M20 x 1.5 rad, kl. 1,0</v>
          </cell>
        </row>
        <row r="4506">
          <cell r="A4506">
            <v>85213412</v>
          </cell>
          <cell r="B4506" t="str">
            <v>Manometr chemiczny RF 100 Ch D 412, fi 100 mm, 0-4 bar, 1/2'' ax, kl. 1,0</v>
          </cell>
        </row>
        <row r="4507">
          <cell r="A4507">
            <v>85213701</v>
          </cell>
          <cell r="B4507" t="str">
            <v>Manometr wstrząsoodporny RF 100 Gly D 701, fi 100 mm, 0-4 bar, 1/2'' rad, kl. 1,6</v>
          </cell>
        </row>
        <row r="4508">
          <cell r="A4508" t="str">
            <v>85213701S</v>
          </cell>
          <cell r="B4508" t="str">
            <v>Manometr wstrząsoodporny RF 100 Gly D 701, fi 100 mm, 0-4 bar, 1/2'' rad, kl. 1,6</v>
          </cell>
        </row>
        <row r="4509">
          <cell r="A4509">
            <v>85213711</v>
          </cell>
          <cell r="B4509" t="str">
            <v>Manometr wstrząsoodporny RF 100 Gly D 711, fi 100 mm, 0-4 bar, 1/2'' ax, kl. 1,6</v>
          </cell>
        </row>
        <row r="4510">
          <cell r="A4510">
            <v>85213801</v>
          </cell>
          <cell r="B4510" t="str">
            <v>Manometr wstrząsoodporny RF 100 Gly D 801, fi 100 mm, 0-4  bar, 1/2'' rad, kl. 1,0</v>
          </cell>
        </row>
        <row r="4511">
          <cell r="A4511">
            <v>85213802</v>
          </cell>
          <cell r="B4511" t="str">
            <v>Manometr chemiczny wstrząsoodporny RF 100 Ch Gly D 802, fi 100 mm, 0-4 bar, 1/2'' rad, kl. 1,0</v>
          </cell>
        </row>
        <row r="4512">
          <cell r="A4512">
            <v>85213812</v>
          </cell>
          <cell r="B4512" t="str">
            <v>Manometr chemiczny wstrząsoodporny RF 100 Ch Gly D 812, fi 100 mm, 0-4 bar, 1/2'' ax, kl. 1,0</v>
          </cell>
        </row>
        <row r="4513">
          <cell r="A4513">
            <v>85214201</v>
          </cell>
          <cell r="B4513" t="str">
            <v>Manometr standardowy RF 100 D 201, fi 100 mm, 0-6 bar, 1/2'' rad, kl. 1,6</v>
          </cell>
        </row>
        <row r="4514">
          <cell r="A4514" t="str">
            <v>85214201S</v>
          </cell>
          <cell r="B4514" t="str">
            <v>Manometr standardowy RF 100 D 201, fi 100 mm, 0-6 bar, M20 x 1,5 rad, kl. 1,6</v>
          </cell>
        </row>
        <row r="4515">
          <cell r="A4515">
            <v>85214211</v>
          </cell>
          <cell r="B4515" t="str">
            <v>Manometr standardowy RF 100 D 211, fi 100 mm, 0-6 bar, 1/4" ax, kl. 1,6</v>
          </cell>
        </row>
        <row r="4516">
          <cell r="A4516">
            <v>85214402</v>
          </cell>
          <cell r="B4516" t="str">
            <v>Manometr chemiczny RF 100 Ch D 402, fi 100 mm, 0-6 bar, 1/2'' rad, kl. 1,0</v>
          </cell>
        </row>
        <row r="4517">
          <cell r="A4517" t="str">
            <v>85214402S</v>
          </cell>
          <cell r="B4517" t="str">
            <v>Manometr chemiczny RF 100 Ch D 402, fi 100 mm, 0-6 bar, 1/2'' rad, kl. 1,0</v>
          </cell>
        </row>
        <row r="4518">
          <cell r="A4518">
            <v>85214412</v>
          </cell>
          <cell r="B4518" t="str">
            <v>Manometr chemiczny RF 100 Ch D 412, fi 100 mm, 0-6 bar, 1/2'' ax, kl. 1,0</v>
          </cell>
        </row>
        <row r="4519">
          <cell r="A4519">
            <v>85214701</v>
          </cell>
          <cell r="B4519" t="str">
            <v>Manometr wstrząsoodporny RF 100 Gly D 701, fi 100 mm, 0-6 bar, 1/2'' rad, kl. 1,6</v>
          </cell>
        </row>
        <row r="4520">
          <cell r="A4520" t="str">
            <v>85214701S</v>
          </cell>
          <cell r="B4520" t="str">
            <v>Manometr wstrząsoodporny RF 100 Gly D 701, fi 100 mm, 0-6 bar, 1/2'' rad, kl. 1,6</v>
          </cell>
        </row>
        <row r="4521">
          <cell r="A4521" t="str">
            <v>85214701S1</v>
          </cell>
          <cell r="B4521" t="str">
            <v>Manometr wstrząsoodporny RF 100 Gly D 701, fi 100 mm, 0-6 bar, 1/2'' rad, kl. 1,6</v>
          </cell>
        </row>
        <row r="4522">
          <cell r="A4522">
            <v>85214711</v>
          </cell>
          <cell r="B4522" t="str">
            <v>Manometr wstrząsoodporny RF 100 Gly D 711, fi 100 mm, 0-6 bar, 1/2'' ax, kl. 1,6</v>
          </cell>
        </row>
        <row r="4523">
          <cell r="A4523">
            <v>85214801</v>
          </cell>
          <cell r="B4523" t="str">
            <v>Manometr wstrząsoodporny RF 100 Gly D 801, fi 100 mm, 0-6  bar, 1/2'' rad, kl. 1,0</v>
          </cell>
        </row>
        <row r="4524">
          <cell r="A4524">
            <v>85214802</v>
          </cell>
          <cell r="B4524" t="str">
            <v>Manometr chemiczny wstrząsoodporny RF 100 Ch Gly D 802, fi 100 mm, 0-6 bar, 1/2'' rad, kl. 1,0</v>
          </cell>
        </row>
        <row r="4525">
          <cell r="A4525">
            <v>85214812</v>
          </cell>
          <cell r="B4525" t="str">
            <v>Manometr chemiczny wstrząsoodporny RF 100 Ch Gly D 812, fi 100 mm, 0-6 bar, 1/2'' ax, kl. 1,0</v>
          </cell>
        </row>
        <row r="4526">
          <cell r="A4526">
            <v>85215201</v>
          </cell>
          <cell r="B4526" t="str">
            <v>Manometr standardowy RF 100 D 201, fi 100 mm, 0-10 bar, 1/2'' rad, kl. 1,6</v>
          </cell>
        </row>
        <row r="4527">
          <cell r="A4527" t="str">
            <v>85215201S</v>
          </cell>
          <cell r="B4527" t="str">
            <v>Manometr standardowy RF 100 D 201, fi 100 mm, 0-10 bar, M20x1,5 rad, kl. 1,6</v>
          </cell>
        </row>
        <row r="4528">
          <cell r="A4528">
            <v>85215211</v>
          </cell>
          <cell r="B4528" t="str">
            <v>Manometr standardowy RF 100 D 211, fi 100 mm,  0-10 bar, 1/4" ax, kl. 1,6</v>
          </cell>
        </row>
        <row r="4529">
          <cell r="A4529">
            <v>85215402</v>
          </cell>
          <cell r="B4529" t="str">
            <v>Manometr chemiczny RF 100 Ch D 402, fi 100 mm, 0-10 bar, 1/2'' rad, kl. 1,0</v>
          </cell>
        </row>
        <row r="4530">
          <cell r="A4530" t="str">
            <v>85215402S</v>
          </cell>
          <cell r="B4530" t="str">
            <v>Manometr chemiczny RF 100 Ch D 402, fi 100 mm, 0-10 bar, M20 x 1,5 rad, kl. 1,0</v>
          </cell>
        </row>
        <row r="4531">
          <cell r="A4531">
            <v>85215412</v>
          </cell>
          <cell r="B4531" t="str">
            <v>Manometr chemiczny RF 100 Ch D 412, fi 100 mm, 0-10 bar, 1/2'' ax, kl. 1,0</v>
          </cell>
        </row>
        <row r="4532">
          <cell r="A4532">
            <v>85215701</v>
          </cell>
          <cell r="B4532" t="str">
            <v>Manometr wstrząsoodporny RF 100 Gly D 701, fi 100 mm, 0-10 bar, 1/2'' rad, kl. 1,6</v>
          </cell>
        </row>
        <row r="4533">
          <cell r="A4533" t="str">
            <v>85215701S</v>
          </cell>
          <cell r="B4533" t="str">
            <v>Manometr wstrząsoodporny RF 100 Gly D 701, fi 100 mm, 0-10 bar, M 20x1,5 rad, kl. 1,6</v>
          </cell>
        </row>
        <row r="4534">
          <cell r="A4534">
            <v>85215711</v>
          </cell>
          <cell r="B4534" t="str">
            <v>Manometr wstrząsoodporny RF 100 Gly D 711, fi 100 mm, 0-10 bar, 1/2'' ax, kl. 1,6</v>
          </cell>
        </row>
        <row r="4535">
          <cell r="A4535">
            <v>85215801</v>
          </cell>
          <cell r="B4535" t="str">
            <v>Manometr wstrząsoodporny RF 100 Gly D 801, fi 100 mm, 0-10 bar, 1/2'' rad, kl. 1,0</v>
          </cell>
        </row>
        <row r="4536">
          <cell r="A4536" t="str">
            <v>85215801S</v>
          </cell>
          <cell r="B4536" t="str">
            <v>Manometr wstrząsoodporny RF 100 Gly D 801, fi 100 mm, 0-1 MPa, M20 x 1.5 rad, kl. 1,0</v>
          </cell>
        </row>
        <row r="4537">
          <cell r="A4537">
            <v>85215802</v>
          </cell>
          <cell r="B4537" t="str">
            <v>Manometr chemiczny wstrząsoodporny RF 100 Ch Gly D 802, fi 100 mm, 0-10 bar, 1/2'' rad, kl. 1,0</v>
          </cell>
        </row>
        <row r="4538">
          <cell r="A4538">
            <v>85215812</v>
          </cell>
          <cell r="B4538" t="str">
            <v>Manometr chemiczny wstrząsoodporny RF 100 Ch Gly D 812, fi 100 mm, 0-10 bar, 1/2'' ax, kl. 1,0</v>
          </cell>
        </row>
        <row r="4539">
          <cell r="A4539">
            <v>85216201</v>
          </cell>
          <cell r="B4539" t="str">
            <v>Manometr standardowy RF 100 D 201, fi 100 mm, 0-16 bar, 1/2'' rad, kl. 1,6</v>
          </cell>
        </row>
        <row r="4540">
          <cell r="A4540" t="str">
            <v>85216201S</v>
          </cell>
          <cell r="B4540" t="str">
            <v>Manometr standardowy RF 100 D 201, fi 100 mm, 0-16 bar, 1/2" rad, kl. 1,6</v>
          </cell>
        </row>
        <row r="4541">
          <cell r="A4541">
            <v>85216211</v>
          </cell>
          <cell r="B4541" t="str">
            <v>Manometr standardowy RF 100 D 211, fi 100 mm, 0-16 bar, 1/2" ax, kl. 1,6</v>
          </cell>
        </row>
        <row r="4542">
          <cell r="A4542">
            <v>85216402</v>
          </cell>
          <cell r="B4542" t="str">
            <v>Manometr chemiczny RF 100 Ch D 402, fi 100 mm, 0-16 bar, 1/2'' rad, kl. 1,0</v>
          </cell>
        </row>
        <row r="4543">
          <cell r="A4543" t="str">
            <v>85216402S</v>
          </cell>
          <cell r="B4543" t="str">
            <v>Manometr chemiczny RF 100 Ch, D 402, fi 100 mm, 0-1,6 MPa, M20 x 1.5 rad, kl. 1,0</v>
          </cell>
        </row>
        <row r="4544">
          <cell r="A4544" t="str">
            <v>85216402Z024</v>
          </cell>
          <cell r="B4544" t="str">
            <v>Manometr chemiczny RF 100 Ch D 402, fi 100 mm, 0-1,6 MPa, 1/2'' rad, kl. 1,0</v>
          </cell>
        </row>
        <row r="4545">
          <cell r="A4545">
            <v>85216412</v>
          </cell>
          <cell r="B4545" t="str">
            <v>Manometr chemiczny RF 100 Ch D 412, fi 100 mm, 0-16 bar, 1/2'' ax, kl. 1,0</v>
          </cell>
        </row>
        <row r="4546">
          <cell r="A4546">
            <v>85216701</v>
          </cell>
          <cell r="B4546" t="str">
            <v>Manometr wstrząsoodporny RF 100 Gly D 701, fi 100 mm, 0-16 bar, 1/2'' rad, kl. 1,6</v>
          </cell>
        </row>
        <row r="4547">
          <cell r="A4547" t="str">
            <v>85216701S</v>
          </cell>
          <cell r="B4547" t="str">
            <v>Manometr wstrząsoodporny RF 100 Gly D 701, fi 100 mm, 0-16 bar, M20 x 1,5 rad, kl. 1,6</v>
          </cell>
        </row>
        <row r="4548">
          <cell r="A4548">
            <v>85216702</v>
          </cell>
          <cell r="B4548" t="str">
            <v>Manometr chemiczny wstrząsoodporny RF 100 Ch Gly D 702, fi 100 mm, 0-16 bar, 1/2" rad, kl. 1,0</v>
          </cell>
        </row>
        <row r="4549">
          <cell r="A4549">
            <v>85216711</v>
          </cell>
          <cell r="B4549" t="str">
            <v>Manometr wstrząsoodporny RF 100 Gly D 711, fi 100 mm, 0-16 bar, 1/2'' ax, kl. 1,6</v>
          </cell>
        </row>
        <row r="4550">
          <cell r="A4550">
            <v>85216801</v>
          </cell>
          <cell r="B4550" t="str">
            <v>Manometr wstrząsoodporny RF 100 Gly D 801, fi 100 mm, 0-16  bar, 1/2'' rad, kl. 1,0</v>
          </cell>
        </row>
        <row r="4551">
          <cell r="A4551">
            <v>85216802</v>
          </cell>
          <cell r="B4551" t="str">
            <v>Manometr chemiczny wstrząsoodporny RF 100 Ch Gly D 802, fi 100 mm, 0-16 bar, 1/2'' rad, kl. 1,0</v>
          </cell>
        </row>
        <row r="4552">
          <cell r="A4552" t="str">
            <v>85216802S</v>
          </cell>
          <cell r="B4552" t="str">
            <v>Manometr chemiczny wstrząsoodporny RF 100 Ch Gly D 802, fi 100 mm, 0-16 bar, 1/2" rad, kl. 1,0</v>
          </cell>
        </row>
        <row r="4553">
          <cell r="A4553">
            <v>85216812</v>
          </cell>
          <cell r="B4553" t="str">
            <v>Manometr chemiczny wstrząsoodporny RF 100 Ch Gly D 812, fi 100 mm, 0-16 bar, 1/2'' ax, kl. 1,0</v>
          </cell>
        </row>
        <row r="4554">
          <cell r="A4554">
            <v>85217201</v>
          </cell>
          <cell r="B4554" t="str">
            <v>Manometr standardowy RF 100 D 201, fi 100 mm, 0-25 bar, 1/2'' rad, kl. 1,6</v>
          </cell>
        </row>
        <row r="4555">
          <cell r="A4555" t="str">
            <v>85217201S</v>
          </cell>
          <cell r="B4555" t="str">
            <v>Manometr standardowy RF 100 D 201, fi 100 mm, 0-25 bar, 1/2'' rad, kl. 1,6</v>
          </cell>
        </row>
        <row r="4556">
          <cell r="A4556">
            <v>85217402</v>
          </cell>
          <cell r="B4556" t="str">
            <v>Manometr chemiczny RF 100 Ch D 402, fi 100 mm, 0-25 bar, 1/2'' rad, kl. 1,0</v>
          </cell>
        </row>
        <row r="4557">
          <cell r="A4557" t="str">
            <v>85217402S</v>
          </cell>
          <cell r="B4557" t="str">
            <v>Manometr chemiczny RF 100 Ch, D402, fi 100 mm, 0-25 bar, M20 x 1.5 rad, kl. 1,0</v>
          </cell>
        </row>
        <row r="4558">
          <cell r="A4558">
            <v>85217412</v>
          </cell>
          <cell r="B4558" t="str">
            <v>Manometr chemiczny RF 100 Ch D 412, fi 100 mm, 0-25 bar, 1/2'' ax, kl. 1,0</v>
          </cell>
        </row>
        <row r="4559">
          <cell r="A4559">
            <v>85217701</v>
          </cell>
          <cell r="B4559" t="str">
            <v>Manometr wstrząsoodporny RF 100 Gly D 701, fi 100 mm, 0-25 bar, 1/2'' rad, kl. 1,6</v>
          </cell>
        </row>
        <row r="4560">
          <cell r="A4560" t="str">
            <v>85217701S</v>
          </cell>
          <cell r="B4560" t="str">
            <v>Manometr wstrząsoodporny RF 100 Gly, D 701, fi 100 mm, 0-25 bar, 1/2" rad, kl. 1,6</v>
          </cell>
        </row>
        <row r="4561">
          <cell r="A4561">
            <v>85217711</v>
          </cell>
          <cell r="B4561" t="str">
            <v>Manometr wstrząsoodporny RF 100 Gly D 711, fi 100 mm, 0-25 bar, 1/2'' ax, kl. 1,6</v>
          </cell>
        </row>
        <row r="4562">
          <cell r="A4562">
            <v>85217801</v>
          </cell>
          <cell r="B4562" t="str">
            <v>Manometr wstrząsoodporny RF 100 Gly D 801, fi 100 mm, 0-25  bar, 1/2'' rad, kl. 1,0</v>
          </cell>
        </row>
        <row r="4563">
          <cell r="A4563">
            <v>85217802</v>
          </cell>
          <cell r="B4563" t="str">
            <v>Manometr chemiczny wstrząsoodporny RF 100 Ch Gly D 802, fi 100 mm, 0-25 bar, 1/2'' rad, kl. 1,0</v>
          </cell>
        </row>
        <row r="4564">
          <cell r="A4564" t="str">
            <v>85217802S</v>
          </cell>
          <cell r="B4564" t="str">
            <v>Manometr chemiczny wstrząsoodporny RF 100 Ch Gly D 802, fi 100 mm, 0-25 bar, 1/2'' rad, kl. 1,0</v>
          </cell>
        </row>
        <row r="4565">
          <cell r="A4565">
            <v>85217812</v>
          </cell>
          <cell r="B4565" t="str">
            <v>Manometr chemiczny wstrząsoodporny RF 100 Ch Gly D 812, fi 100 mm, 0-25 bar, 1/2'' ax, kl. 1,0</v>
          </cell>
        </row>
        <row r="4566">
          <cell r="A4566">
            <v>85218101</v>
          </cell>
          <cell r="B4566" t="str">
            <v>Manometr standardowy RF 100 D 201, fi 100 mm, 0-40 bar, 1/2" rad, kl. 1,6</v>
          </cell>
        </row>
        <row r="4567">
          <cell r="A4567">
            <v>85218201</v>
          </cell>
          <cell r="B4567" t="str">
            <v>Manometr standardowy RF 100 D 201, fi 100 mm, 0-40 bar, 1/2'' rad, kl. 1,6</v>
          </cell>
        </row>
        <row r="4568">
          <cell r="A4568" t="str">
            <v>85218201S</v>
          </cell>
          <cell r="B4568" t="str">
            <v>Manometr standardowy RF 100 D 201, fi 100 mm, 0-40 bar, 1/2'' rad, kl. 1,6</v>
          </cell>
        </row>
        <row r="4569">
          <cell r="A4569">
            <v>85218402</v>
          </cell>
          <cell r="B4569" t="str">
            <v>Manometr chemiczny RF 100 Ch D 402, fi 100 mm, 0-40 bar, 1/2'' rad, kl. 1,0</v>
          </cell>
        </row>
        <row r="4570">
          <cell r="A4570" t="str">
            <v>85218402S</v>
          </cell>
          <cell r="B4570" t="str">
            <v>Manometr chemiczny RF 100 Ch D 402, fi 100 mm, 0-40 bar, M20 x 1.5, rad, kl. 1,0</v>
          </cell>
        </row>
        <row r="4571">
          <cell r="A4571">
            <v>85218412</v>
          </cell>
          <cell r="B4571" t="str">
            <v>Manometr chemiczny RF 100 Ch D 412, fi 100 mm, 0-40 bar, 1/2'' ax, kl. 1,0</v>
          </cell>
        </row>
        <row r="4572">
          <cell r="A4572">
            <v>85218701</v>
          </cell>
          <cell r="B4572" t="str">
            <v>Manometr wstrząsoodporny RF 100 Gly D 701, fi 100 mm, 0-40 bar, 1/2'' rad, kl. 1,6</v>
          </cell>
        </row>
        <row r="4573">
          <cell r="A4573">
            <v>85218711</v>
          </cell>
          <cell r="B4573" t="str">
            <v>Manometr wstrząsoodporny RF 100 Gly D 711, fi 100 mm, 0-40 bar, 1/2'' ax, kl. 1,6</v>
          </cell>
        </row>
        <row r="4574">
          <cell r="A4574">
            <v>85218801</v>
          </cell>
          <cell r="B4574" t="str">
            <v>Manometr wstrząsoodporny RF 100 Gly D 801, fi 100 mm, 0-40  bar, 1/2'' rad, kl. 1,0</v>
          </cell>
        </row>
        <row r="4575">
          <cell r="A4575">
            <v>85218802</v>
          </cell>
          <cell r="B4575" t="str">
            <v>Manometr chemiczny wstrząsoodporny RF 100 Ch Gly D 802, fi 100 mm, 0-40 bar, 1/2'' rad, kl. 1,0</v>
          </cell>
        </row>
        <row r="4576">
          <cell r="A4576">
            <v>85218812</v>
          </cell>
          <cell r="B4576" t="str">
            <v>Manometr chemiczny wstrząsoodporny RF 100 Ch Gly D 812, fi 100 mm, 0-40 bar, 1/2'' ax, kl. 1,0</v>
          </cell>
        </row>
        <row r="4577">
          <cell r="A4577">
            <v>85219101</v>
          </cell>
          <cell r="B4577" t="str">
            <v>Manometr standardowy RF 100 D 201, fi 100 mm, 0-60 bar, 1/2" rad, kl. 1,6</v>
          </cell>
        </row>
        <row r="4578">
          <cell r="A4578">
            <v>85219201</v>
          </cell>
          <cell r="B4578" t="str">
            <v>Manometr standardowy RF 100 D 201, fi 100 mm, 0-60 bar, 1/2'' rad, kl. 1,6</v>
          </cell>
        </row>
        <row r="4579">
          <cell r="A4579" t="str">
            <v>85219201S</v>
          </cell>
          <cell r="B4579" t="str">
            <v>Manometr standardowy RF 100 D 201, fi 100 mm, 0-60 bar, M20 X 1.5 rad, kl. 1,6</v>
          </cell>
        </row>
        <row r="4580">
          <cell r="A4580">
            <v>85219402</v>
          </cell>
          <cell r="B4580" t="str">
            <v>Manometr chemiczny RF 100 Ch D 402, fi 100 mm, 0-60 bar, 1/2'' rad, kl. 1,0</v>
          </cell>
        </row>
        <row r="4581">
          <cell r="A4581" t="str">
            <v>85219402S</v>
          </cell>
          <cell r="B4581" t="str">
            <v>Manometr chemiczny RF 100 Ch D 402, fi 100 mm, 0-6 MPa, M20 x 1.5, rad, kl. 1,0</v>
          </cell>
        </row>
        <row r="4582">
          <cell r="A4582">
            <v>85219412</v>
          </cell>
          <cell r="B4582" t="str">
            <v>Manometr chemiczny RF 100 Ch D 412, fi 100 mm, 0-60 bar, 1/2'' ax, kl. 1,0</v>
          </cell>
        </row>
        <row r="4583">
          <cell r="A4583">
            <v>85219701</v>
          </cell>
          <cell r="B4583" t="str">
            <v>Manometr wstrząsoodporny RF 100 Gly D 701, fi 100 mm, 0-60 bar, 1/2'' rad, kl. 1,6</v>
          </cell>
        </row>
        <row r="4584">
          <cell r="A4584">
            <v>85219711</v>
          </cell>
          <cell r="B4584" t="str">
            <v>Manometr wstrząsoodporny RF 100 Gly D 711, fi 100 mm, 0-60 bar, 1/2'' ax, kl. 1,6</v>
          </cell>
        </row>
        <row r="4585">
          <cell r="A4585">
            <v>85219801</v>
          </cell>
          <cell r="B4585" t="str">
            <v>Manometr wstrząsoodporny RF 100 Gly D 801, fi 100 mm, 0-60  bar, 1/2'' rad, kl. 1,0</v>
          </cell>
        </row>
        <row r="4586">
          <cell r="A4586">
            <v>85219802</v>
          </cell>
          <cell r="B4586" t="str">
            <v>Manometr chemiczny wstrząsoodporny RF 100 Ch Gly D 802, fi 100 mm, 0-60 bar, 1/2'' rad, kl. 1,0</v>
          </cell>
        </row>
        <row r="4587">
          <cell r="A4587">
            <v>85219812</v>
          </cell>
          <cell r="B4587" t="str">
            <v>Manometr chemiczny wstrząsoodporny RF 100 Ch Gly D 812, fi 100 mm, 0-60 bar, 1/2'' ax, kl. 1,0</v>
          </cell>
        </row>
        <row r="4588">
          <cell r="A4588">
            <v>85220201</v>
          </cell>
          <cell r="B4588" t="str">
            <v>Manometr standardowy RF 100 D 201, fi 100 mm, 0-100 bar, 1/2'' rad, kl. 1,6</v>
          </cell>
        </row>
        <row r="4589">
          <cell r="A4589" t="str">
            <v>85220201S</v>
          </cell>
          <cell r="B4589" t="str">
            <v>Manometr standardowy RF 100 D 201, fi 100 mm, 0-100 bar, M20x1,5 rad, kl. 1,6</v>
          </cell>
        </row>
        <row r="4590">
          <cell r="A4590">
            <v>85220402</v>
          </cell>
          <cell r="B4590" t="str">
            <v>Manometr chemiczny RF 100 Ch D 402, fi 100 mm, 0-100 bar, 1/2'' rad, kl. 1,0</v>
          </cell>
        </row>
        <row r="4591">
          <cell r="A4591">
            <v>85220412</v>
          </cell>
          <cell r="B4591" t="str">
            <v>Manometr chemiczny RF 100 Ch D 412, fi 100 mm, 0-100 bar, 1/2'' ax, kl. 1,0</v>
          </cell>
        </row>
        <row r="4592">
          <cell r="A4592">
            <v>85220701</v>
          </cell>
          <cell r="B4592" t="str">
            <v>Manometr wstrząsoodporny RF 100 Gly D 701, fi 100 mm, 0-100 bar, 1/2'' rad, kl. 1,6</v>
          </cell>
        </row>
        <row r="4593">
          <cell r="A4593" t="str">
            <v>85220701S</v>
          </cell>
          <cell r="B4593" t="str">
            <v>Manometr wstrząsoodporny RF 100 Gly D 701, fi 100 mm, 0-10 MPa, M20x1,5 rad, kl. 1,6</v>
          </cell>
        </row>
        <row r="4594">
          <cell r="A4594">
            <v>85220711</v>
          </cell>
          <cell r="B4594" t="str">
            <v>Manometr wstrząsoodporny RF 100 Gly D 711, fi 100 mm, 0-100 bar, 1/2'' ax, kl. 1,6</v>
          </cell>
        </row>
        <row r="4595">
          <cell r="A4595">
            <v>85220801</v>
          </cell>
          <cell r="B4595" t="str">
            <v>Manometr wstrząsoodporny RF 100 Gly D 801, fi 100 mm, 0-100  bar, 1/2'' rad, kl. 1,0</v>
          </cell>
        </row>
        <row r="4596">
          <cell r="A4596" t="str">
            <v>85220801S</v>
          </cell>
          <cell r="B4596" t="str">
            <v>Manometr wstrząsoodporny RF 100 Gly D 801, fi 100 mm, 0-100  bar, M20 x 1.5, rad, kl. 1,0</v>
          </cell>
        </row>
        <row r="4597">
          <cell r="A4597">
            <v>85220802</v>
          </cell>
          <cell r="B4597" t="str">
            <v>Manometr chemiczny wstrząsoodporny RF 100 Ch Gly D 802, fi 100 mm, 0-100 bar, 1/2'' rad, kl. 1,0</v>
          </cell>
        </row>
        <row r="4598">
          <cell r="A4598">
            <v>85220812</v>
          </cell>
          <cell r="B4598" t="str">
            <v>Manometr chemiczny wstrząsoodporny RF 100 Ch Gly D 812, fi 100 mm, 0-100 bar, 1/2'' ax, kl. 1,0</v>
          </cell>
        </row>
        <row r="4599">
          <cell r="A4599">
            <v>85221201</v>
          </cell>
          <cell r="B4599" t="str">
            <v>Manometr standardowy RF 100 D 201, fi 100 mm, 0-160 bar, 1/2'' rad, kl. 1,6</v>
          </cell>
        </row>
        <row r="4600">
          <cell r="A4600" t="str">
            <v>85221201S</v>
          </cell>
          <cell r="B4600" t="str">
            <v>Manometr standardowy RF 100 D 201, fi 100 mm, 0-160 bar, M20 X 1.5 rad, kl. 1,6</v>
          </cell>
        </row>
        <row r="4601">
          <cell r="A4601">
            <v>85221402</v>
          </cell>
          <cell r="B4601" t="str">
            <v>Manometr chemiczny RF 100 Ch D 402, fi 100 mm, 0-160 bar, 1/2'' rad, kl. 1,0</v>
          </cell>
        </row>
        <row r="4602">
          <cell r="A4602" t="str">
            <v>85221402SAPL</v>
          </cell>
          <cell r="B4602" t="str">
            <v>RF100 Ch 0-160b/0-16MPa 1/2"rad-manom.chem.</v>
          </cell>
        </row>
        <row r="4603">
          <cell r="A4603">
            <v>85221412</v>
          </cell>
          <cell r="B4603" t="str">
            <v>Manometr chemiczny RF 100 Ch D 412, fi 100 mm, 0-160 bar, 1/2'' ax, kl. 1,0</v>
          </cell>
        </row>
        <row r="4604">
          <cell r="A4604">
            <v>85221701</v>
          </cell>
          <cell r="B4604" t="str">
            <v>Manometr wstrząsoodporny RF 100 Gly D 701, fi 100 mm, 0-160 bar, 1/2'' rad, kl. 1,6</v>
          </cell>
        </row>
        <row r="4605">
          <cell r="A4605">
            <v>85221711</v>
          </cell>
          <cell r="B4605" t="str">
            <v>Manometr wstrząsoodporny RF 100 Gly D 711, fi 100 mm, 0-160 bar, 1/2'' ax, kl. 1,6</v>
          </cell>
        </row>
        <row r="4606">
          <cell r="A4606">
            <v>85221801</v>
          </cell>
          <cell r="B4606" t="str">
            <v>Manometr wstrząsoodporny RF 100 Gly D 801, fi 100 mm, 0-160  bar, 1/2'' rad, kl. 1,0</v>
          </cell>
        </row>
        <row r="4607">
          <cell r="A4607">
            <v>85221802</v>
          </cell>
          <cell r="B4607" t="str">
            <v>Manometr chemiczny wstrząsoodporny RF 100 Ch Gly D 802, fi 100 mm, 0-160 bar, 1/2'' rad, kl. 1,0</v>
          </cell>
        </row>
        <row r="4608">
          <cell r="A4608">
            <v>85221812</v>
          </cell>
          <cell r="B4608" t="str">
            <v>Manometr chemiczny wstrząsoodporny RF 100 Ch Gly D 812, fi 100 mm, 0-160 bar, 1/2'' ax, kl. 1,0</v>
          </cell>
        </row>
        <row r="4609">
          <cell r="A4609">
            <v>85222201</v>
          </cell>
          <cell r="B4609" t="str">
            <v>Manometr standardowy RF 100 D 201, fi 100 mm, 0-250 bar, 1/2'' rad, kl. 1,6</v>
          </cell>
        </row>
        <row r="4610">
          <cell r="A4610" t="str">
            <v>85222201S</v>
          </cell>
          <cell r="B4610" t="str">
            <v>Manometr standardowy RF 100 D 201, fi 100 mm, 0-250 bar, M20 x 1.5 rad, kl. 1,6</v>
          </cell>
        </row>
        <row r="4611">
          <cell r="A4611">
            <v>85222402</v>
          </cell>
          <cell r="B4611" t="str">
            <v>Manometr chemiczny RF 100 Ch D 402, fi 100 mm, 0-250 bar, 1/2'' rad, kl. 1,0</v>
          </cell>
        </row>
        <row r="4612">
          <cell r="A4612">
            <v>85222412</v>
          </cell>
          <cell r="B4612" t="str">
            <v>Manometr chemiczny RF 100 Ch D 412, fi 100 mm, 0-250 bar, 1/2'' ax, kl. 1,0</v>
          </cell>
        </row>
        <row r="4613">
          <cell r="A4613">
            <v>85222701</v>
          </cell>
          <cell r="B4613" t="str">
            <v>Manometr wstrząsoodporny RF 100 Gly D 701, fi 100 mm, 0-250 bar, 1/2'' rad, kl. 1,6</v>
          </cell>
        </row>
        <row r="4614">
          <cell r="A4614">
            <v>85222711</v>
          </cell>
          <cell r="B4614" t="str">
            <v>Manometr wstrząsoodporny RF 100 Gly D 711, fi 100 mm, 0-250 bar, 1/2'' ax, kl. 1,6</v>
          </cell>
        </row>
        <row r="4615">
          <cell r="A4615" t="str">
            <v>85222711S</v>
          </cell>
          <cell r="B4615" t="str">
            <v>Manometr wstrząsoodporny RF 100 Gly D 711, fi 100 mm, 0-250 bar, M20 x 1.5 ax, kl. 1,6</v>
          </cell>
        </row>
        <row r="4616">
          <cell r="A4616">
            <v>85222801</v>
          </cell>
          <cell r="B4616" t="str">
            <v>Manometr wstrząsoodporny RF 100 Gly D 801, fi 100 mm, 0-250 bar, 1/2'' rad, kl. 1,0</v>
          </cell>
        </row>
        <row r="4617">
          <cell r="A4617">
            <v>85222802</v>
          </cell>
          <cell r="B4617" t="str">
            <v>Manometr chemiczny wstrząsoodporny RF 100 Ch Gly D 802, fi 100 mm, 0-250 bar, 1/2'' rad, kl. 1,0</v>
          </cell>
        </row>
        <row r="4618">
          <cell r="A4618">
            <v>85222812</v>
          </cell>
          <cell r="B4618" t="str">
            <v>Manometr chemiczny wstrząsoodporny RF 100 Ch Gly D 812, fi 100 mm, 0-250 bar, 1/2'' ax, kl. 1,0</v>
          </cell>
        </row>
        <row r="4619">
          <cell r="A4619">
            <v>85223201</v>
          </cell>
          <cell r="B4619" t="str">
            <v>Manometr standardowy RF 100 D 201, fi 100 mm, 0-400 bar, 1/2'' rad, kl. 1,6</v>
          </cell>
        </row>
        <row r="4620">
          <cell r="A4620" t="str">
            <v>85223201S</v>
          </cell>
          <cell r="B4620" t="str">
            <v>Manometr standardowy RF 100 D 201, fi 100 mm, 0-400 bar, M20x1,5 rad, kl. 1,6</v>
          </cell>
        </row>
        <row r="4621">
          <cell r="A4621">
            <v>85223402</v>
          </cell>
          <cell r="B4621" t="str">
            <v>Manometr chemiczny RF 100 Ch D 402, fi 100 mm, 0-400 bar, 1/2'' rad, kl. 1,0</v>
          </cell>
        </row>
        <row r="4622">
          <cell r="A4622" t="str">
            <v>85223402SAPL</v>
          </cell>
          <cell r="B4622" t="str">
            <v>RF100 Ch 0-400b/0-40MPa M20x1,5rad-manom.chem.</v>
          </cell>
        </row>
        <row r="4623">
          <cell r="A4623">
            <v>85223412</v>
          </cell>
          <cell r="B4623" t="str">
            <v>Manometr chemiczny RF 100 Ch D 412, fi 100 mm, 0-400 bar, 1/2'' ax, kl. 1,0</v>
          </cell>
        </row>
        <row r="4624">
          <cell r="A4624">
            <v>85223701</v>
          </cell>
          <cell r="B4624" t="str">
            <v>Manometr wstrząsoodporny RF 100 Gly D 701, fi 100 mm, 0-400 bar, 1/2'' rad, kl. 1,6</v>
          </cell>
        </row>
        <row r="4625">
          <cell r="A4625">
            <v>85223702</v>
          </cell>
          <cell r="B4625" t="str">
            <v>Manometr wstrząsoodporny RF 100 Gly D 702, fi 100 mm, 0-400 bar, 1/2'' rad, kl. 1,6</v>
          </cell>
        </row>
        <row r="4626">
          <cell r="A4626">
            <v>85223711</v>
          </cell>
          <cell r="B4626" t="str">
            <v>Manometr wstrząsoodporny RF 100 Gly D 711, fi 100 mm, 0-400 bar, 1/2'' ax, kl. 1,6</v>
          </cell>
        </row>
        <row r="4627">
          <cell r="A4627">
            <v>85223801</v>
          </cell>
          <cell r="B4627" t="str">
            <v>Manometr wstrząsoodporny RF 100 Gly D 801, fi 100 mm, 0-400 bar, 1/2'' rad, kl. 1,0</v>
          </cell>
        </row>
        <row r="4628">
          <cell r="A4628">
            <v>85223802</v>
          </cell>
          <cell r="B4628" t="str">
            <v>Manometr chemiczny wstrząsoodporny RF 100 Ch Gly D 802, fi 100 mm, 0-400 bar, 1/2'' rad, kl. 1,0</v>
          </cell>
        </row>
        <row r="4629">
          <cell r="A4629">
            <v>85223812</v>
          </cell>
          <cell r="B4629" t="str">
            <v>Manometr chemiczny wstrząsoodporny RF 100 Ch Gly D 812, fi 100 mm, 0-400 bar, 1/2'' ax, kl. 1,0</v>
          </cell>
        </row>
        <row r="4630">
          <cell r="A4630" t="str">
            <v>85224402S</v>
          </cell>
          <cell r="B4630" t="str">
            <v>Manometr chemiczny RF 100 Ch D 402, fi 100 mm, 0-600 bar, 1/2'' rad, kl. 1,0</v>
          </cell>
        </row>
        <row r="4631">
          <cell r="A4631">
            <v>85224802</v>
          </cell>
          <cell r="B4631" t="str">
            <v>Manometr chemiczny wstrząsoodporny RF 100 Ch Gly D 802, fi 100 mm, 0-600 bar, 1/2" rad, kl. 1,0</v>
          </cell>
        </row>
        <row r="4632">
          <cell r="A4632">
            <v>85225801</v>
          </cell>
          <cell r="B4632" t="str">
            <v>Manometr wstrząsoodporny RF 100 Gly D 801, fi 100 mm, 0-1000 bar, 1/2" rad, kl. 1,0</v>
          </cell>
        </row>
        <row r="4633">
          <cell r="A4633">
            <v>85251201</v>
          </cell>
          <cell r="B4633" t="str">
            <v>Manometr standardowy RF 160 D 201, fi 160 mm, -1-0 bar, 1/2'' rad, kl. 1,6</v>
          </cell>
        </row>
        <row r="4634">
          <cell r="A4634" t="str">
            <v>85251201S</v>
          </cell>
          <cell r="B4634" t="str">
            <v>Manometr standardowy RF 160 D 201, fi 160 mm, -1-0 bar, 1/2'' rad, kl. 1,6</v>
          </cell>
        </row>
        <row r="4635">
          <cell r="A4635" t="str">
            <v>85251201S1</v>
          </cell>
          <cell r="B4635" t="str">
            <v>Manometr standardowy RF 160 D 201, fi 160 mm, -0,1-0 MPa, M20x1.5 rad, kl. 1,6</v>
          </cell>
        </row>
        <row r="4636">
          <cell r="A4636">
            <v>85251402</v>
          </cell>
          <cell r="B4636" t="str">
            <v>Manometr chemiczny RF 160 Ch D 402, fi 160 mm, -1-0 bar, 1/2" rad, kl. 1,0</v>
          </cell>
        </row>
        <row r="4637">
          <cell r="A4637" t="str">
            <v>85251402SAPL</v>
          </cell>
          <cell r="B4637" t="str">
            <v>RF160 Ch  -1/0b 1/2"rad-manom.chem.</v>
          </cell>
        </row>
        <row r="4638">
          <cell r="A4638">
            <v>85251801</v>
          </cell>
          <cell r="B4638" t="str">
            <v>Manometr wstrząsoodporny RF 160 Gly D 801, fi 160 mm, -1-0 bar, 1/2" rad, kl. 1,0</v>
          </cell>
        </row>
        <row r="4639">
          <cell r="A4639">
            <v>85252201</v>
          </cell>
          <cell r="B4639" t="str">
            <v>Manometr standardowy RF 160 D 201, fi 160 mm, -1-0,6 bar, 1/2'' rad, kl. 1,6</v>
          </cell>
        </row>
        <row r="4640">
          <cell r="A4640">
            <v>85253201</v>
          </cell>
          <cell r="B4640" t="str">
            <v>Manometr standardowy RF 160 D 201, fi 160 mm, -1-1,5 bar, 1/2'' rad, kl. 1,6</v>
          </cell>
        </row>
        <row r="4641">
          <cell r="A4641">
            <v>85254201</v>
          </cell>
          <cell r="B4641" t="str">
            <v>Manometr standardowy RF 160 D 201, fi 160 mm, -1-3 bar, 1/2'' rad, kl. 1,6</v>
          </cell>
        </row>
        <row r="4642">
          <cell r="A4642">
            <v>85255201</v>
          </cell>
          <cell r="B4642" t="str">
            <v>Manometr standardowy RF 160 D 201, fi 160 mm, -1-5 bar, 1/2'' rad, kl. 1,6</v>
          </cell>
        </row>
        <row r="4643">
          <cell r="A4643">
            <v>85256201</v>
          </cell>
          <cell r="B4643" t="str">
            <v>Manometr standardowy RF 160 D 201, fi 160mm, -1-9 bar, 1/2'' rad, kl. 1,6</v>
          </cell>
        </row>
        <row r="4644">
          <cell r="A4644">
            <v>85256802</v>
          </cell>
          <cell r="B4644" t="str">
            <v>Manometr chemiczny wstrząsoodporny RF 160 Ch Gly D 802, fi 160 mm, -1-9 bar, 1/2" rad, kl. 1,0</v>
          </cell>
        </row>
        <row r="4645">
          <cell r="A4645">
            <v>85257201</v>
          </cell>
          <cell r="B4645" t="str">
            <v>Manometr standardowy RF 160 D 201, fi 160 mm, -1-15 bar, 1/2'' rad, kl. 1,6</v>
          </cell>
        </row>
        <row r="4646">
          <cell r="A4646">
            <v>85259201</v>
          </cell>
          <cell r="B4646" t="str">
            <v>Manometr standardowy RF 160 D 201, fi 160 mm, 0-0,6 bar, 1/2'' rad, kl. 1,6</v>
          </cell>
        </row>
        <row r="4647">
          <cell r="A4647">
            <v>85259402</v>
          </cell>
          <cell r="B4647" t="str">
            <v>Manometr chemiczny RF 160 Ch D 402, fi 160 mm, 0-0,6 bar, 1/2" rad, kl. 1,0</v>
          </cell>
        </row>
        <row r="4648">
          <cell r="A4648">
            <v>85260201</v>
          </cell>
          <cell r="B4648" t="str">
            <v>Manometr standardowy RF 160 D 201, fi 160 mm, 0-1 bar, 1/2'' rad, kl. 1,6</v>
          </cell>
        </row>
        <row r="4649">
          <cell r="A4649" t="str">
            <v>85260201S</v>
          </cell>
          <cell r="B4649" t="str">
            <v>Manometr standardowy RF 160 D 201, fi 160 mm, 0-1 bar, M20 x 1.5' rad, kl. 1,6</v>
          </cell>
        </row>
        <row r="4650">
          <cell r="A4650">
            <v>85260402</v>
          </cell>
          <cell r="B4650" t="str">
            <v>Manometr chemiczny RF 160 Ch D 402, fi 160 mm, 0-1 bar, 1/2" rad, kl. 1,0</v>
          </cell>
        </row>
        <row r="4651">
          <cell r="A4651">
            <v>85260801</v>
          </cell>
          <cell r="B4651" t="str">
            <v>Manometr wstrząsoodporny RF 160 Gly D 801, fi 160 mm, 0-1 bar, 1/2" rad, kl. 1,0</v>
          </cell>
        </row>
        <row r="4652">
          <cell r="A4652">
            <v>85261201</v>
          </cell>
          <cell r="B4652" t="str">
            <v>Manometr standardowy RF 160 D 201, fi 160 mm, 0-1,6 bar, 1/2'' rad, kl. 1,6</v>
          </cell>
        </row>
        <row r="4653">
          <cell r="A4653">
            <v>85261402</v>
          </cell>
          <cell r="B4653" t="str">
            <v>Manometr chemiczny RF 160 Ch D 402, fi 160 mm, 0-1,6 bar, 1/2" rad, kl. 1,0</v>
          </cell>
        </row>
        <row r="4654">
          <cell r="A4654">
            <v>85261801</v>
          </cell>
          <cell r="B4654" t="str">
            <v>Manometr wstrząsoodporny RF 160 Gly D 801, fi 160 mm, 0-1,6 bar, 1/2" rad, kl. 1,0</v>
          </cell>
        </row>
        <row r="4655">
          <cell r="A4655">
            <v>85262201</v>
          </cell>
          <cell r="B4655" t="str">
            <v>Manometr standardowy RF 160 D 201, fi 160 mm, 0-2,5 bar, 1/2'' rad, kl. 1,6</v>
          </cell>
        </row>
        <row r="4656">
          <cell r="A4656" t="str">
            <v>85262201S</v>
          </cell>
          <cell r="B4656" t="str">
            <v>Manometr standardowy RF 160 D 201, fi 160 mm, 0-2,5 bar, M20 x 1.5 rad, kl. 1,6</v>
          </cell>
        </row>
        <row r="4657">
          <cell r="A4657">
            <v>85262402</v>
          </cell>
          <cell r="B4657" t="str">
            <v>Manometr chemiczny RF 160 Ch D 402, fi 160 mm, 0-2,5 bar, 1/2" rad, kl. 1,0</v>
          </cell>
        </row>
        <row r="4658">
          <cell r="A4658">
            <v>85262801</v>
          </cell>
          <cell r="B4658" t="str">
            <v>Manometr wstrząsoodporny RF 160 Gly D 801, fi 160 mm, 0-2,5 bar, 1/2" rad, kl. 1,0</v>
          </cell>
        </row>
        <row r="4659">
          <cell r="A4659">
            <v>85263201</v>
          </cell>
          <cell r="B4659" t="str">
            <v>Manometr standardowy RF 160 D 201, fi 160mm, 0-4 bar, 1/2'' rad, kl. 1,6</v>
          </cell>
        </row>
        <row r="4660">
          <cell r="A4660" t="str">
            <v>85263201S</v>
          </cell>
          <cell r="B4660" t="str">
            <v>Manometr standardowy RF 160 D 201, fi 160mm, 0-0,4 MPa, M20 x 1.5 rad, kl. 1,6</v>
          </cell>
        </row>
        <row r="4661">
          <cell r="A4661">
            <v>85263402</v>
          </cell>
          <cell r="B4661" t="str">
            <v>Manometr chemiczny RF 160 Ch D 402, fi 160 mm, 0-4 bar, 1/2" rad, kl. 1,0</v>
          </cell>
        </row>
        <row r="4662">
          <cell r="A4662">
            <v>85263801</v>
          </cell>
          <cell r="B4662" t="str">
            <v>Manometr wstrząsoodporny RF 160 Gly D 801, fi 801, 0-4 bar, 1/2" rad, kl. 1,0</v>
          </cell>
        </row>
        <row r="4663">
          <cell r="A4663">
            <v>85264201</v>
          </cell>
          <cell r="B4663" t="str">
            <v>Manometr standardowy RF 160 D 201, fi 160 mm, 0-6 bar, 1/2'' rad, kl. 1,6</v>
          </cell>
        </row>
        <row r="4664">
          <cell r="A4664" t="str">
            <v>85264201S</v>
          </cell>
          <cell r="B4664" t="str">
            <v>Manometr standardowy RF 160 D 201, fi 160 mm, 0-6 bar, M20 x 1.5 rad, kl. 1,6</v>
          </cell>
        </row>
        <row r="4665">
          <cell r="A4665" t="str">
            <v>85264201S1</v>
          </cell>
          <cell r="B4665" t="str">
            <v>Manometr standardowy RF 160 D 201, fi 160, 0-0,6 MPa, M20 x 1.5 rad, kl. 1,6</v>
          </cell>
        </row>
        <row r="4666">
          <cell r="A4666" t="str">
            <v>85264401S</v>
          </cell>
          <cell r="B4666" t="str">
            <v>Manometr przemysłowy RF 160 I D 401, fi 160 mm, 0-2,5 bar</v>
          </cell>
        </row>
        <row r="4667">
          <cell r="A4667">
            <v>85264402</v>
          </cell>
          <cell r="B4667" t="str">
            <v>Manometr RF 160, fi 160 mm, 0-6 bar, 1/2" rad</v>
          </cell>
        </row>
        <row r="4668">
          <cell r="A4668">
            <v>85264801</v>
          </cell>
          <cell r="B4668" t="str">
            <v>Manometr wstrząsoodporny RF 160 Gly D 801, fi 160 mm, 0-6 bar, 1/2" rad, kl. 1,0</v>
          </cell>
        </row>
        <row r="4669">
          <cell r="A4669">
            <v>85265201</v>
          </cell>
          <cell r="B4669" t="str">
            <v>Manometr standardowy RF 160 D 201, fi 160 mm, 0-10 bar, 1/2'' rad, kl. 1,6</v>
          </cell>
        </row>
        <row r="4670">
          <cell r="A4670" t="str">
            <v>85265201S</v>
          </cell>
          <cell r="B4670" t="str">
            <v>Manometr standardowy RF 160 D 201, fi 160 mm, 0-10 bar, 1/2'' rad, kl. 1,6</v>
          </cell>
        </row>
        <row r="4671">
          <cell r="A4671">
            <v>85265402</v>
          </cell>
          <cell r="B4671" t="str">
            <v>Manometr chemiczny RF 160 Ch D 402, fi 160 mm, 0-10 bar, 1/2" rad, kl. 1,0</v>
          </cell>
        </row>
        <row r="4672">
          <cell r="A4672">
            <v>85265801</v>
          </cell>
          <cell r="B4672" t="str">
            <v>Manometr wstrząsoodporny RF 160 Gly D 801, fi 160 mm, 0-10 bar, 1/2" rad, kl. 1,0</v>
          </cell>
        </row>
        <row r="4673">
          <cell r="A4673">
            <v>85265802</v>
          </cell>
          <cell r="B4673" t="str">
            <v>Manometr chemiczny wstrząsoodporny RF 160 Ch Gly, fi 160 mm, 0-10 bar, 1/2" rad, kl. 1,0</v>
          </cell>
        </row>
        <row r="4674">
          <cell r="A4674">
            <v>85266201</v>
          </cell>
          <cell r="B4674" t="str">
            <v>Manometr standardowy RF 160 D 201, fi 160 mm, 0-16 bar, 1/2'' rad, kl. 1,6</v>
          </cell>
        </row>
        <row r="4675">
          <cell r="A4675" t="str">
            <v>85266201S</v>
          </cell>
          <cell r="B4675" t="str">
            <v>Manometr standardowy RF 160 D 201, fi 160 mm, 0-16 bar, 1/2'' rad, kl. 1,6</v>
          </cell>
        </row>
        <row r="4676">
          <cell r="A4676" t="str">
            <v>85266201S1</v>
          </cell>
          <cell r="B4676" t="str">
            <v>Manometr standardowy RF 160 D 201, fi 160 mm, 0-1,6 MPa, M20 x 1.5 rad, kl. 1,6</v>
          </cell>
        </row>
        <row r="4677">
          <cell r="A4677">
            <v>85266801</v>
          </cell>
          <cell r="B4677" t="str">
            <v>Manometr wstrząsoodporny RF 160 Gly D 801, fi 160 mm, 0-16 bar, 1/2" rad, kl. 1,0</v>
          </cell>
        </row>
        <row r="4678">
          <cell r="A4678">
            <v>85267201</v>
          </cell>
          <cell r="B4678" t="str">
            <v>Manometr standardowy RF 160 D 201, fi 160 mm, 0-25 bar, 1/2'' rad, kl. 1,6</v>
          </cell>
        </row>
        <row r="4679">
          <cell r="A4679" t="str">
            <v>85267201S</v>
          </cell>
          <cell r="B4679" t="str">
            <v>Manometr standardowy RF 160 D 201, fi 160 mm, 0-2,5 MPa, M20x1,5 rad, kl. 1,6</v>
          </cell>
        </row>
        <row r="4680">
          <cell r="A4680">
            <v>85267402</v>
          </cell>
          <cell r="B4680" t="str">
            <v>Manometr chemiczny RF 160 Ch D 402, fi 160 mm, 0-25 bar, 1/2" rad, kl. 1,0</v>
          </cell>
        </row>
        <row r="4681">
          <cell r="A4681">
            <v>85267801</v>
          </cell>
          <cell r="B4681" t="str">
            <v>Manometr wstrząsoodporny RF 160 Gly D 801, fi 160 mm, 0-25 bar, 1/2" rad, kl. 1,0</v>
          </cell>
        </row>
        <row r="4682">
          <cell r="A4682">
            <v>85268201</v>
          </cell>
          <cell r="B4682" t="str">
            <v>Manometr standardowy RF 160 D 201, fi 160 mm, 0-40 bar, 1/2'' rad, kl. 1,6</v>
          </cell>
        </row>
        <row r="4683">
          <cell r="A4683" t="str">
            <v>85268201S</v>
          </cell>
          <cell r="B4683" t="str">
            <v>Manometr standardowy RF 160 D 201, fi 160 mm, 0-40 bar, M20 x 1.5 rad, kl. 1,6</v>
          </cell>
        </row>
        <row r="4684">
          <cell r="A4684">
            <v>85268402</v>
          </cell>
          <cell r="B4684" t="str">
            <v>Manometr chemiczny RF 160 Ch D 402, fi 160 mm, 0-40 bar, 1/2" rad, kl. 1,0</v>
          </cell>
        </row>
        <row r="4685">
          <cell r="A4685">
            <v>85268801</v>
          </cell>
          <cell r="B4685" t="str">
            <v>Manometr wstrząsoodporny RF 160 Gly D 801, fi 160 mm, 0-40 bar, 1/2" rad, kl. 1,0</v>
          </cell>
        </row>
        <row r="4686">
          <cell r="A4686">
            <v>85269201</v>
          </cell>
          <cell r="B4686" t="str">
            <v>Manometr standardowy RF 160 D 201, fi 160 mm, 0-60 bar, 1/2'' rad, kl. 1,6</v>
          </cell>
        </row>
        <row r="4687">
          <cell r="A4687" t="str">
            <v>85269201S</v>
          </cell>
          <cell r="B4687" t="str">
            <v>Manometr standardowy RF 160 D 201, fi 160 mm, 0-60 bar/0-6 MPa, M20x1.5 rad, kl. 1,6</v>
          </cell>
        </row>
        <row r="4688">
          <cell r="A4688" t="str">
            <v>85269201S1</v>
          </cell>
          <cell r="B4688" t="str">
            <v>Manometr standardowy RF 160 D 201, fi 160 mm, 0-60 bar, 1/2'' rad, kl. 1,6</v>
          </cell>
        </row>
        <row r="4689">
          <cell r="A4689">
            <v>85269402</v>
          </cell>
          <cell r="B4689" t="str">
            <v>Manometr chemiczny RF 160 Ch D 402, fi 160 mm, 0-60 bar, 1/2" rad, kl. 1,0</v>
          </cell>
        </row>
        <row r="4690">
          <cell r="A4690">
            <v>85269801</v>
          </cell>
          <cell r="B4690" t="str">
            <v>Manometr wstrząsoodporny RF 160 Gly D 801, fi 160 mm, 0-60 bar, 1/2" rad, kl. 1,0</v>
          </cell>
        </row>
        <row r="4691">
          <cell r="A4691" t="str">
            <v>85269801S</v>
          </cell>
          <cell r="B4691" t="str">
            <v>Manometr wstrząsoodporny RF 160 Gly D 801, fi 160 mm, 0-6 MPa, M20 x 1,5 rad, kl. 1,0</v>
          </cell>
        </row>
        <row r="4692">
          <cell r="A4692">
            <v>85270201</v>
          </cell>
          <cell r="B4692" t="str">
            <v>Manometr standardowy RF 160 D 201, fi 160 mm, 0-100 bar, 1/2'' rad, kl. 1,6</v>
          </cell>
        </row>
        <row r="4693">
          <cell r="A4693" t="str">
            <v>85270201S</v>
          </cell>
          <cell r="B4693" t="str">
            <v>Manometr standardowy RF 160 D 201, fi 160 mm, 0-100 bar, M20 x 1.5 rad, kl. 1,6</v>
          </cell>
        </row>
        <row r="4694">
          <cell r="A4694" t="str">
            <v>85270201S1</v>
          </cell>
          <cell r="B4694" t="str">
            <v>Manometr standardowy RF 160 D 201, fi 160 mm, 0-10 MPa, M20x1,5 rad, kl. 1,6</v>
          </cell>
        </row>
        <row r="4695">
          <cell r="A4695">
            <v>85270402</v>
          </cell>
          <cell r="B4695" t="str">
            <v>Manometr chemiczny RF 160 Ch D 402, fi 160 mm, 0-100 bar, 1/2" rad, kl. 1,0</v>
          </cell>
        </row>
        <row r="4696">
          <cell r="A4696">
            <v>85270801</v>
          </cell>
          <cell r="B4696" t="str">
            <v>Manometr wstrząsoodporny RF 160 Gly D 801, fi 160 mm, 0-100 bar, 1/2" rad, kl. 1,0</v>
          </cell>
        </row>
        <row r="4697">
          <cell r="A4697" t="str">
            <v>85270801S</v>
          </cell>
          <cell r="B4697" t="str">
            <v>Manometr wstrząsoodporny RF 160 Gly D 801, fi 160 mm, 0-10 MPa, M20 x 1,5 rad, kl. 1,0</v>
          </cell>
        </row>
        <row r="4698">
          <cell r="A4698">
            <v>85271201</v>
          </cell>
          <cell r="B4698" t="str">
            <v>Manometr standardowy RF 160 D 201, fi 160 mm, 0-160 bar, 1/2'' rad, kl. 1,6</v>
          </cell>
        </row>
        <row r="4699">
          <cell r="A4699" t="str">
            <v>85271201S</v>
          </cell>
          <cell r="B4699" t="str">
            <v>Manometr standardowy RF 160 D 201, fi 160 mm, 0-160 bar, M20 x 1.5 rad, kl. 1,6</v>
          </cell>
        </row>
        <row r="4700">
          <cell r="A4700">
            <v>85271402</v>
          </cell>
          <cell r="B4700" t="str">
            <v>Manometr chemiczny RF 160 Ch D 402, fi 160 mm, 0-160 bar, 1/2" rad, kl. 1,0</v>
          </cell>
        </row>
        <row r="4701">
          <cell r="A4701">
            <v>85271801</v>
          </cell>
          <cell r="B4701" t="str">
            <v>Manometr wstrząsoodporny RF 160 Gly D 801, fi 160 mm, 0-160 bar, 1/2" rad, kl. 1,0</v>
          </cell>
        </row>
        <row r="4702">
          <cell r="A4702">
            <v>85272201</v>
          </cell>
          <cell r="B4702" t="str">
            <v>Manometr standardowy RF 160 D 201, fi 160 mm, 0-250 bar, 1/2'' rad, kl. 1,6</v>
          </cell>
        </row>
        <row r="4703">
          <cell r="A4703" t="str">
            <v>85272201S</v>
          </cell>
          <cell r="B4703" t="str">
            <v>Manometr standardowy RF 160 D 201, fi 160 mm, 0-250 bar, M20x1,5 rad, kl. 1,6</v>
          </cell>
        </row>
        <row r="4704">
          <cell r="A4704">
            <v>85272402</v>
          </cell>
          <cell r="B4704" t="str">
            <v>Manometr chemiczny RF 160 Ch D 402, fi 160 mm, 0-250 bar, 1/2" rad, kl. 1,0</v>
          </cell>
        </row>
        <row r="4705">
          <cell r="A4705">
            <v>85273201</v>
          </cell>
          <cell r="B4705" t="str">
            <v>Manometr standardowy RF 160 D 201, fi 160 mm, 0-400 bar, 1/2'' rad, kl. 1,6</v>
          </cell>
        </row>
        <row r="4706">
          <cell r="A4706" t="str">
            <v>85273201S</v>
          </cell>
          <cell r="B4706" t="str">
            <v>Manometr standardowy RF 160 D 201, fi 160 mm, 0-400 bar, M20x1,5 rad, kl. 1,6</v>
          </cell>
        </row>
        <row r="4707">
          <cell r="A4707">
            <v>85273402</v>
          </cell>
          <cell r="B4707" t="str">
            <v>Manometr chemiczny RF 160 Ch D 402, fi 160 mm, 0-400 bar, 1/2" rad, kl. 1,0</v>
          </cell>
        </row>
        <row r="4708">
          <cell r="A4708">
            <v>85301201</v>
          </cell>
          <cell r="B4708" t="str">
            <v>Manometr przemysłowy RF 100 I D 201, fi 100 mm, -1-0 bar, 1/2'' rad, kl. 1,0</v>
          </cell>
        </row>
        <row r="4709">
          <cell r="A4709">
            <v>85301211</v>
          </cell>
          <cell r="B4709" t="str">
            <v>Manometr przemysłowy RF 100 I D 211, fi 100 mm, -1-0 bar, 1/2'' ax, kl. 1,0</v>
          </cell>
        </row>
        <row r="4710">
          <cell r="A4710">
            <v>85302201</v>
          </cell>
          <cell r="B4710" t="str">
            <v>Manometr przemysłowy RF 100 I D 201, fi 100 mm, -1-0,6 bar, 1/2'' rad, kl. 1,0</v>
          </cell>
        </row>
        <row r="4711">
          <cell r="A4711">
            <v>85302211</v>
          </cell>
          <cell r="B4711" t="str">
            <v>Manometr przemysłowy RF 100 I D 211, fi 100 mm, -1-0,6 bar, 1/2'' ax, kl. 1,0</v>
          </cell>
        </row>
        <row r="4712">
          <cell r="A4712">
            <v>85303201</v>
          </cell>
          <cell r="B4712" t="str">
            <v>Manometr przemysłowy RF 100 I D 201, fi 100 mm, -1-1,5 bar, 1/2'' rad, kl. 1,0</v>
          </cell>
        </row>
        <row r="4713">
          <cell r="A4713">
            <v>85303211</v>
          </cell>
          <cell r="B4713" t="str">
            <v>Manometr przemysłowy RF 100 I D 211, fi 100 mm, -1-1,5 bar, 1/2'' ax, kl. 1,0</v>
          </cell>
        </row>
        <row r="4714">
          <cell r="A4714">
            <v>85304201</v>
          </cell>
          <cell r="B4714" t="str">
            <v>Manometr przemysłowy RF 100 I D 201, fi 100 mm, -1-3 bar, 1/2'' rad, kl. 1,0</v>
          </cell>
        </row>
        <row r="4715">
          <cell r="A4715">
            <v>85304211</v>
          </cell>
          <cell r="B4715" t="str">
            <v>Manometr przemysłowy RF 100 I D 211, fi 100 mm, -1-3 bar, 1/2'' ax, kl. 1,0</v>
          </cell>
        </row>
        <row r="4716">
          <cell r="A4716">
            <v>85305201</v>
          </cell>
          <cell r="B4716" t="str">
            <v>Manometr przemysłowy RF 100 I D 201, fi 100 mm, -1-5 bar, 1/2'' rad, kl. 1,0</v>
          </cell>
        </row>
        <row r="4717">
          <cell r="A4717">
            <v>85305211</v>
          </cell>
          <cell r="B4717" t="str">
            <v>Manometr przemysłowy RF 100 I D 211, fi 100 mm, -1-5 bar, 1/2'' ax, kl. 1,0</v>
          </cell>
        </row>
        <row r="4718">
          <cell r="A4718">
            <v>85305401</v>
          </cell>
          <cell r="B4718" t="str">
            <v>Manometr przemysłowy RF 100 lD401, fi 100 mm, -1-5 bar, 1/2" rad, kl. 1,0</v>
          </cell>
        </row>
        <row r="4719">
          <cell r="A4719">
            <v>85306201</v>
          </cell>
          <cell r="B4719" t="str">
            <v>Manometr przemysłowy RF 100 I D 201, fi 100 mm, -1-9 bar, 1/2'' rad, kl. 1,0</v>
          </cell>
        </row>
        <row r="4720">
          <cell r="A4720">
            <v>85306211</v>
          </cell>
          <cell r="B4720" t="str">
            <v>Manometr przemysłowy RF 100 I D 211, fi 100 mm, -1-9 bar, 1/2'' ax, kl. 1,0</v>
          </cell>
        </row>
        <row r="4721">
          <cell r="A4721">
            <v>85307201</v>
          </cell>
          <cell r="B4721" t="str">
            <v>Manometr przemysłowy RF 100 I D 201, fi 100 mm, -1-15 bar, 1/2'' rad, kl. 1,0</v>
          </cell>
        </row>
        <row r="4722">
          <cell r="A4722">
            <v>85307211</v>
          </cell>
          <cell r="B4722" t="str">
            <v>Manometr przemysłowy RF 100 I D 211, fi 100 mm, -1-15 bar, 1/2'' ax, kl. 1,0</v>
          </cell>
        </row>
        <row r="4723">
          <cell r="A4723" t="str">
            <v>85307401S</v>
          </cell>
          <cell r="B4723" t="str">
            <v>Manometr przemysłowy RF100 I D401, fi 100 mm, -1-15 bar/-0,1-1,5 MPa, 1/2'' rad, kl. 1,0, logo APLISENS</v>
          </cell>
        </row>
        <row r="4724">
          <cell r="A4724">
            <v>85309201</v>
          </cell>
          <cell r="B4724" t="str">
            <v>Manometr przemysłowy RF 100 I D 201, fi 100 mm, 0-0,6 bar, 1/2'' rad, kl. 1,0</v>
          </cell>
        </row>
        <row r="4725">
          <cell r="A4725">
            <v>85309211</v>
          </cell>
          <cell r="B4725" t="str">
            <v>Manometr przemysłowy RF 100 I D 211, fi 100 mm, 0-0,6 bar, 1/2'' ax, kl. 1,0</v>
          </cell>
        </row>
        <row r="4726">
          <cell r="A4726">
            <v>85309401</v>
          </cell>
          <cell r="B4726" t="str">
            <v>Manometr przemysłowy RF100 I D401, fi 100 mm, 0-0,6 bar, 1/2'' rad, kl. 1,0</v>
          </cell>
        </row>
        <row r="4727">
          <cell r="A4727">
            <v>85309411</v>
          </cell>
          <cell r="B4727" t="str">
            <v>Manometr przemysłowy RF 100 I D 411, fi 100 mm, 0-0,6 bar, 1/2'' ax, kl. 1,0</v>
          </cell>
        </row>
        <row r="4728">
          <cell r="A4728">
            <v>85310201</v>
          </cell>
          <cell r="B4728" t="str">
            <v>Manometr przemysłowy RF 100 I D 201, fi 100 mm, 0-1 bar, 1/2'' rad, kl. 1,0</v>
          </cell>
        </row>
        <row r="4729">
          <cell r="A4729" t="str">
            <v>85310201S</v>
          </cell>
          <cell r="B4729" t="str">
            <v>Manometr przemysłowy RF 100 I D 201, fi 100 mm, 0-1 bar, 1/2'' rad, kl. 1,0</v>
          </cell>
        </row>
        <row r="4730">
          <cell r="A4730">
            <v>85310211</v>
          </cell>
          <cell r="B4730" t="str">
            <v>Manometr przemysłowy RF 100 I D 211, fi 100 mm, 0-1 bar, 1/2'' ax, kl. 1,0</v>
          </cell>
        </row>
        <row r="4731">
          <cell r="A4731">
            <v>85310401</v>
          </cell>
          <cell r="B4731" t="str">
            <v>Manometr przemysłowy RF100 ID401, fi 100 mm, 0-1 bar, 1/2'' rad, kl. 1,0</v>
          </cell>
        </row>
        <row r="4732">
          <cell r="A4732" t="str">
            <v>85310401S</v>
          </cell>
          <cell r="B4732" t="str">
            <v>Manometr przemysłowy RF100 ID401, fi 100 mm, 0-1 bar, M20 x 1.5 rad, kl. 1,0</v>
          </cell>
        </row>
        <row r="4733">
          <cell r="A4733" t="str">
            <v>85310401S1</v>
          </cell>
          <cell r="B4733" t="str">
            <v>Manometr przemysłowy RF100 ID401, fi 100 mm, 0-1 bar, M20 x 1.5' rad, kl. 1,0</v>
          </cell>
        </row>
        <row r="4734">
          <cell r="A4734">
            <v>85311201</v>
          </cell>
          <cell r="B4734" t="str">
            <v>Manometr przemysłowy RF 100 I D 201, fi 100 mm, 0-1,6 bar, 1/2'' rad, kl. 1,0</v>
          </cell>
        </row>
        <row r="4735">
          <cell r="A4735">
            <v>85311211</v>
          </cell>
          <cell r="B4735" t="str">
            <v>Manometr przemysłowy RF 100 I D 211, fi 100 mm, 0-1,6 bar, 1/2'' ax, kl. 1,0</v>
          </cell>
        </row>
        <row r="4736">
          <cell r="A4736">
            <v>85311401</v>
          </cell>
          <cell r="B4736" t="str">
            <v>Manometr przemysłowy RF100 ID401, fi 100 mm, 0-1,6 bar, 1/2'' rad, kl. 1,0</v>
          </cell>
        </row>
        <row r="4737">
          <cell r="A4737">
            <v>85312201</v>
          </cell>
          <cell r="B4737" t="str">
            <v>Manometr przemysłowy RF 100 I D 201, fi 100 mm, 0-2,5 bar, 1/2'' rad, kl. 1,0</v>
          </cell>
        </row>
        <row r="4738">
          <cell r="A4738">
            <v>85312211</v>
          </cell>
          <cell r="B4738" t="str">
            <v>Manometr przemysłowy RF 100 I D 211, fi 100 mm, 0-2,5 bar, 1/2'' ax, kl. 1,0</v>
          </cell>
        </row>
        <row r="4739">
          <cell r="A4739">
            <v>85312311</v>
          </cell>
          <cell r="B4739" t="str">
            <v>Manometr przemysłowy RF100 I, fi 100 mm, 0-2,5 bar, 1/2'' ex, kl 1.0</v>
          </cell>
        </row>
        <row r="4740">
          <cell r="A4740">
            <v>85312401</v>
          </cell>
          <cell r="B4740" t="str">
            <v>Manometr przemysłowy RF100 ID401, fi 100 mm, 0-2,5 bar, 1/2'' rad, kl. 1,0</v>
          </cell>
        </row>
        <row r="4741">
          <cell r="A4741">
            <v>85313201</v>
          </cell>
          <cell r="B4741" t="str">
            <v>Manometr przemysłowy RF 100 I D 201, fi 100 mm, 0-4 bar, 1/2'' rad, kl. 1,0</v>
          </cell>
        </row>
        <row r="4742">
          <cell r="A4742">
            <v>85313211</v>
          </cell>
          <cell r="B4742" t="str">
            <v>Manometr przemysłowy RF 100 I D 211, fi 100 mm, 0-4 bar, 1/2'' ax, kl. 1,0</v>
          </cell>
        </row>
        <row r="4743">
          <cell r="A4743">
            <v>85313401</v>
          </cell>
          <cell r="B4743" t="str">
            <v>Manometr przemysłowy RF 100 I D 401, fi 100 mm, 0-4 bar, 1/2'' rad, kl. 1.0</v>
          </cell>
        </row>
        <row r="4744">
          <cell r="A4744">
            <v>85314201</v>
          </cell>
          <cell r="B4744" t="str">
            <v>Manometr przemysłowy RF 100 I D 201, fi 100 mm, 0-6 bar, 1/2'' rad, kl. 1,0</v>
          </cell>
        </row>
        <row r="4745">
          <cell r="A4745">
            <v>85314211</v>
          </cell>
          <cell r="B4745" t="str">
            <v>Manometr przemysłowy RF 100 I D 211, fi 100 mm, 0-6 bar, 1/2'' ax, kl. 1,0</v>
          </cell>
        </row>
        <row r="4746">
          <cell r="A4746">
            <v>85314401</v>
          </cell>
          <cell r="B4746" t="str">
            <v>Manometr przemysłowy RF 100 I D 401, fi 100 mm, 0-6 bar, 1/2'' rad, kl. 1.0</v>
          </cell>
        </row>
        <row r="4747">
          <cell r="A4747">
            <v>85314411</v>
          </cell>
          <cell r="B4747" t="str">
            <v>Manometr przemysłowy RF 100 I D 411, fi 100 mm, 0-6 bar, 1/2'' ax, kl. 1,0</v>
          </cell>
        </row>
        <row r="4748">
          <cell r="A4748">
            <v>85315201</v>
          </cell>
          <cell r="B4748" t="str">
            <v>Manometr przemysłowy RF 100 I D 201, fi 100 mm, 0-10 bar, 1/2'' rad, kl. 1,0</v>
          </cell>
        </row>
        <row r="4749">
          <cell r="A4749">
            <v>85315211</v>
          </cell>
          <cell r="B4749" t="str">
            <v>Manometr przemysłowy RF 100 I D 211, fi 100 mm, 0-10 bar, 1/2'' ax, kl. 1,0</v>
          </cell>
        </row>
        <row r="4750">
          <cell r="A4750">
            <v>85315301</v>
          </cell>
          <cell r="B4750" t="str">
            <v>Manometr przemysłowy RF 100 I D 301, fi 100 mm, 0-10 bar, 1/2'' rad, kl.1.0</v>
          </cell>
        </row>
        <row r="4751">
          <cell r="A4751">
            <v>85315311</v>
          </cell>
          <cell r="B4751" t="str">
            <v>Manometr przemysłowy RF 100 I D 311, fi 100 mm, 0-10 bar, 1/2'' ex, kl.1.0</v>
          </cell>
        </row>
        <row r="4752">
          <cell r="A4752">
            <v>85315401</v>
          </cell>
          <cell r="B4752" t="str">
            <v>Manometr przemysłowy RF 100 lD401, fi 100 mm, 0-10 bar, 1/2" rad, kl. 1,0</v>
          </cell>
        </row>
        <row r="4753">
          <cell r="A4753" t="str">
            <v>85315401S1</v>
          </cell>
          <cell r="B4753" t="str">
            <v>Manometr przemysłowy RF 100 I D 401, fi 100 mm, 0-10 bar, M20 x 1.5 rad, kl. 1,0</v>
          </cell>
        </row>
        <row r="4754">
          <cell r="A4754">
            <v>85315411</v>
          </cell>
          <cell r="B4754" t="str">
            <v>Manometr przemysłowy RF 100 lD411, fi 100 mm, 0-10 bar, 1/2" ax, kl. 1,0</v>
          </cell>
        </row>
        <row r="4755">
          <cell r="A4755">
            <v>85316201</v>
          </cell>
          <cell r="B4755" t="str">
            <v>Manometr przemysłowy RF 100 I D 201, fi 100 mm, 0-16 bar, 1/2'' rad, kl. 1,0</v>
          </cell>
        </row>
        <row r="4756">
          <cell r="A4756">
            <v>85316211</v>
          </cell>
          <cell r="B4756" t="str">
            <v>Manometr przemysłowy RF 100 I D 211, fi 100 mm, 0-16 bar, 1/2'' ax, kl. 1,0</v>
          </cell>
        </row>
        <row r="4757">
          <cell r="A4757">
            <v>85316301</v>
          </cell>
          <cell r="B4757" t="str">
            <v>Manometr przemysłowy RF 100 I D 301, fi 100 mm, 0-16 bar, 1/2'' rad, kl.1.0</v>
          </cell>
        </row>
        <row r="4758">
          <cell r="A4758">
            <v>85316401</v>
          </cell>
          <cell r="B4758" t="str">
            <v>Manometr przemysłowy RF 100 I D 401, fi 100 mm, 0-16 bar, 1/2'' rad, kl. 1,0</v>
          </cell>
        </row>
        <row r="4759">
          <cell r="A4759">
            <v>85316411</v>
          </cell>
          <cell r="B4759" t="str">
            <v>Manometr przemysłowy RF 100 I D 411, fi 100 mm, 0-16 bar, 1/2'' exc, kl. 1,0</v>
          </cell>
        </row>
        <row r="4760">
          <cell r="A4760">
            <v>85317201</v>
          </cell>
          <cell r="B4760" t="str">
            <v>Manometr przemysłowy RF 100 I D 201, fi 100 mm, 0-25 bar, 1/2'' rad, kl. 1,0</v>
          </cell>
        </row>
        <row r="4761">
          <cell r="A4761">
            <v>85317211</v>
          </cell>
          <cell r="B4761" t="str">
            <v>Manometr przemysłowy RF 100 I D 211, fi 100 mm, 0-25 bar, 1/2'' ax, kl. 1,0</v>
          </cell>
        </row>
        <row r="4762">
          <cell r="A4762">
            <v>85317401</v>
          </cell>
          <cell r="B4762" t="str">
            <v>Manometr przemysłowy RF 100 I D 401, fi 100 mm, 0-25 bar, 1/2'' rad, kl. 1,0</v>
          </cell>
        </row>
        <row r="4763">
          <cell r="A4763">
            <v>85318201</v>
          </cell>
          <cell r="B4763" t="str">
            <v>Manometr przemysłowy RF 100 I D 201, fi 100 mm, 0-40 bar, 1/2'' rad, kl. 1,0</v>
          </cell>
        </row>
        <row r="4764">
          <cell r="A4764">
            <v>85318211</v>
          </cell>
          <cell r="B4764" t="str">
            <v>Manometr przemysłowy RF 100 I D 211, fi 100 mm, 0-40 bar, 1/2'' ax, kl. 1,0</v>
          </cell>
        </row>
        <row r="4765">
          <cell r="A4765">
            <v>85318401</v>
          </cell>
          <cell r="B4765" t="str">
            <v>Manometr przemysłowy RF 100 I D 401, fi 100 mm, 0-40 bar, 1/2" rad, kl. 1,0</v>
          </cell>
        </row>
        <row r="4766">
          <cell r="A4766" t="str">
            <v>85318401SAPL</v>
          </cell>
          <cell r="B4766" t="str">
            <v>RF100I 0-40b/0-4MPa 1/2"rad-manometr przem.</v>
          </cell>
        </row>
        <row r="4767">
          <cell r="A4767">
            <v>85319201</v>
          </cell>
          <cell r="B4767" t="str">
            <v>Manometr przemysłowy RF 100 I D 201, fi 100 mm, 0-60 bar, 1/2'' rad, kl. 1,0</v>
          </cell>
        </row>
        <row r="4768">
          <cell r="A4768">
            <v>85319211</v>
          </cell>
          <cell r="B4768" t="str">
            <v>Manometr przemysłowy RF 100 I D 211, fi 100 mm, 0-60 bar, 1/2'' ax, kl. 1,0</v>
          </cell>
        </row>
        <row r="4769">
          <cell r="A4769" t="str">
            <v>85319401S</v>
          </cell>
          <cell r="B4769" t="str">
            <v>Manometr przemysłowy RF 100 I D 401, fi 100 mm, 0-60 bar, M20 x 1.5 rad, kl. 1,0</v>
          </cell>
        </row>
        <row r="4770">
          <cell r="A4770">
            <v>85320201</v>
          </cell>
          <cell r="B4770" t="str">
            <v>Manometr przemysłowy RF 100 I D 201, fi 100 mm, 0-100 bar, 1/2'' rad, kl. 1,0</v>
          </cell>
        </row>
        <row r="4771">
          <cell r="A4771" t="str">
            <v>85320201S</v>
          </cell>
          <cell r="B4771" t="str">
            <v>Manometr przemysłowy RF 100 I D 201, fi 100 mm, 0-10 MPa, 1/2'' rad, kl. 1,0, odtłuszczony</v>
          </cell>
        </row>
        <row r="4772">
          <cell r="A4772">
            <v>85320211</v>
          </cell>
          <cell r="B4772" t="str">
            <v>Manometr przemysłowy RF 100 I D 211, fi 100 mm, 0-100 bar, 1/2'' ax, kl. 1,0</v>
          </cell>
        </row>
        <row r="4773">
          <cell r="A4773">
            <v>85321201</v>
          </cell>
          <cell r="B4773" t="str">
            <v>Manometr przemysłowy RF 100 I D 201, fi 100 mm, 0-160 bar, 1/2'' rad, kl. 1,0</v>
          </cell>
        </row>
        <row r="4774">
          <cell r="A4774" t="str">
            <v>85321201S</v>
          </cell>
          <cell r="B4774" t="str">
            <v>Manometr przemysłowy RF 100 I D 201, 0-160 bar, M20 x 1.5 rad, kl. 1,0</v>
          </cell>
        </row>
        <row r="4775">
          <cell r="A4775">
            <v>85321211</v>
          </cell>
          <cell r="B4775" t="str">
            <v>Manometr przemysłowy RF 100 I D 211, fi 100 mm, 0-160 bar, 1/2'' ax, kl. 1,0</v>
          </cell>
        </row>
        <row r="4776">
          <cell r="A4776">
            <v>85322201</v>
          </cell>
          <cell r="B4776" t="str">
            <v>Manometr przemysłowy RF 100 I D 201, fi 100 mm, 0-250 bar, 1/2'' rad, kl. 1,0</v>
          </cell>
        </row>
        <row r="4777">
          <cell r="A4777" t="str">
            <v>85322201S</v>
          </cell>
          <cell r="B4777" t="str">
            <v>Manometr przemysłowy RF 100 I D 201, fi 100 mm, 0-250 bar, M20 x 1,5 rad, kl. 1,0</v>
          </cell>
        </row>
        <row r="4778">
          <cell r="A4778">
            <v>85322211</v>
          </cell>
          <cell r="B4778" t="str">
            <v>Manometr przemysłowy RF 100 I D 211, fi 100 mm, 0-250 bar, 1/2'' ax, kl. 1,0</v>
          </cell>
        </row>
        <row r="4779">
          <cell r="A4779">
            <v>85323201</v>
          </cell>
          <cell r="B4779" t="str">
            <v>Manometr przemysłowy RF 100 I D 201, fi 100 mm, 0-400 bar, 1/2'' rad, kl. 1,0</v>
          </cell>
        </row>
        <row r="4780">
          <cell r="A4780">
            <v>85323211</v>
          </cell>
          <cell r="B4780" t="str">
            <v>Manometr przemysłowy RF 100 I D 211, fi 100 mm, 0-400 bar, 1/2" ax, kl. 1,0</v>
          </cell>
        </row>
        <row r="4781">
          <cell r="A4781">
            <v>85324201</v>
          </cell>
          <cell r="B4781" t="str">
            <v>Manometr przemysłowy RF 100 I D 201, fi 100 mm, 0-600 bar, 1/2'' rad, kl. 1,0</v>
          </cell>
        </row>
        <row r="4782">
          <cell r="A4782">
            <v>85324401</v>
          </cell>
          <cell r="B4782" t="str">
            <v>Manometr przemysłowy RF 100 lD401, fi 100 mm, 0-600 bar, 1/2" rad, kl. 1,0</v>
          </cell>
        </row>
        <row r="4783">
          <cell r="A4783">
            <v>85359401</v>
          </cell>
          <cell r="B4783" t="str">
            <v>Manometr przemysłowy RF 160 ID 401 fi 160 mm, 0-0,6 bar, 1/2'' rad, kl. 1,0</v>
          </cell>
        </row>
        <row r="4784">
          <cell r="A4784">
            <v>85360401</v>
          </cell>
          <cell r="B4784" t="str">
            <v>Manometr przemysłowy RF 160 ID 401 fi 160 mm, 0-1 bar, 1/2'' rad, kl. 1,0</v>
          </cell>
        </row>
        <row r="4785">
          <cell r="A4785">
            <v>85361401</v>
          </cell>
          <cell r="B4785" t="str">
            <v>Manometr przemysłowy RF 160 ID 401 fi 160 mm, 0-1,6 bar, 1/2'' rad, kl. 1,0</v>
          </cell>
        </row>
        <row r="4786">
          <cell r="A4786">
            <v>85362401</v>
          </cell>
          <cell r="B4786" t="str">
            <v>Manometr przemysłowy RF 160 ID 401 fi 160 mm, 0-2,5 bar, 1/2'' rad, kl. 1,0</v>
          </cell>
        </row>
        <row r="4787">
          <cell r="A4787" t="str">
            <v>85362401S</v>
          </cell>
          <cell r="B4787" t="str">
            <v>Manometr przemysłowy RF 160 ID 401 fi 160 mm, 0-2,5 bar, 1/2'' rad, kl. 1,0</v>
          </cell>
        </row>
        <row r="4788">
          <cell r="A4788" t="str">
            <v>85362401S1</v>
          </cell>
          <cell r="B4788" t="str">
            <v>Manometr przemysłowy RF 160 ID 401 fi 160 mm, 0-0,25 MPa, M20 x 1.5 rad, kl. 1,0</v>
          </cell>
        </row>
        <row r="4789">
          <cell r="A4789">
            <v>85363401</v>
          </cell>
          <cell r="B4789" t="str">
            <v>Manometr przemysłowy RF 160 ID 401 fi 160 mm, 0-4 bar, 1/2'' rad, kl. 1,0</v>
          </cell>
        </row>
        <row r="4790">
          <cell r="A4790">
            <v>85364401</v>
          </cell>
          <cell r="B4790" t="str">
            <v>Manometr przemysłowy RF 160 ID 401 fi 160 mm, 0-6 bar, 1/2'' rad, kl. 1,0</v>
          </cell>
        </row>
        <row r="4791">
          <cell r="A4791">
            <v>85365401</v>
          </cell>
          <cell r="B4791" t="str">
            <v>Manometr przemysłowy RF 160 I D 401, fi 160 mm, 0-10 bar, 1/2" rad, kl. 1,0</v>
          </cell>
        </row>
        <row r="4792">
          <cell r="A4792">
            <v>85366401</v>
          </cell>
          <cell r="B4792" t="str">
            <v>Manometr wstrząsoodporny RF 160 I D 401, fi 160 mm, 0-16 bar, 1/2" rad, kl. 1,0</v>
          </cell>
        </row>
        <row r="4793">
          <cell r="A4793" t="str">
            <v>85366401S</v>
          </cell>
          <cell r="B4793" t="str">
            <v>Manometr wstrząsoodporny RF 160 I D 401, fi 160 mm, 0-16 bar, 1/2" rad, kl. 1,0</v>
          </cell>
        </row>
        <row r="4794">
          <cell r="A4794" t="str">
            <v>85366401S1</v>
          </cell>
          <cell r="B4794" t="str">
            <v>Manometr wstrząsoodporny RF 160 I D 401, fi 160 mm, 0-16 bar, 1/2" rad, kl. 1,0</v>
          </cell>
        </row>
        <row r="4795">
          <cell r="A4795">
            <v>85367401</v>
          </cell>
          <cell r="B4795" t="str">
            <v>Manometr przemysłowy RF 160 I D 401, fi 160 mm, 0-25 bar, 1/2" rad, kl. 1,0</v>
          </cell>
        </row>
        <row r="4796">
          <cell r="A4796" t="str">
            <v>85367401S</v>
          </cell>
          <cell r="B4796" t="str">
            <v>Manometr przemysłowy RF 160 I D 401, fi 160 mm, 0-25 bar, 1/2" rad, kl. 1,0</v>
          </cell>
        </row>
        <row r="4797">
          <cell r="A4797" t="str">
            <v>85367401S1</v>
          </cell>
          <cell r="B4797" t="str">
            <v>Manometr przemysłowy RF 160 I D 401, fi 160 mm, 0-2,5 MPa, M20x1,5 rad, kl. 1,0</v>
          </cell>
        </row>
        <row r="4798">
          <cell r="A4798">
            <v>85368401</v>
          </cell>
          <cell r="B4798" t="str">
            <v>Manometr przemysłowy RF 160 I D 401, fi 160 mm, 0-40 bar, 1/2" rad, kl. 1,0</v>
          </cell>
        </row>
        <row r="4799">
          <cell r="A4799">
            <v>8540110475</v>
          </cell>
          <cell r="B4799" t="str">
            <v>instrukcja Eurolyzer ST</v>
          </cell>
        </row>
        <row r="4800">
          <cell r="A4800">
            <v>8540110506</v>
          </cell>
          <cell r="B4800" t="str">
            <v>Instrukcja na grupę solarną VIESSMANN 40426</v>
          </cell>
        </row>
        <row r="4801">
          <cell r="A4801">
            <v>85609201</v>
          </cell>
          <cell r="B4801" t="str">
            <v>Manometr różnicy ciśnień RF 100 Dif D 201, fi 100 mm, 0-0,6 bar, 1/2" rad, kl 1,6</v>
          </cell>
        </row>
        <row r="4802">
          <cell r="A4802">
            <v>85610201</v>
          </cell>
          <cell r="B4802" t="str">
            <v>Manometr różnicy ciśnień RF 100 Dif D 201, fi 100 mm, 0-1 bar, 1/2" rad, kl 1,6</v>
          </cell>
        </row>
        <row r="4803">
          <cell r="A4803">
            <v>85612201</v>
          </cell>
          <cell r="B4803" t="str">
            <v>Manometr różnicy ciśnień RF 100 Dif., fi 100 mm, 0-2,5 bar, 1/2" rad</v>
          </cell>
        </row>
        <row r="4804">
          <cell r="A4804">
            <v>85614301</v>
          </cell>
          <cell r="B4804" t="str">
            <v>Manometr różnicy ciśnień RF 100 Dif D 301, fi 100 mm, 0-0,6 MPA, 1/2" rad, kl 1,6</v>
          </cell>
        </row>
        <row r="4805">
          <cell r="A4805">
            <v>85615201</v>
          </cell>
          <cell r="B4805" t="str">
            <v>Manometr różnicy ciśnień RF 100 Dif D 201, fi 100 mm, 0-10 bar, 1/2" rad, kl 1,6</v>
          </cell>
        </row>
        <row r="4806">
          <cell r="A4806">
            <v>85616201</v>
          </cell>
          <cell r="B4806" t="str">
            <v>Manometr różnicy ciśnień RF 100 Dif D 201, fi 100 mm, 0-16 bar/0-160 mWs, 1/2" rad, kl 1,6</v>
          </cell>
        </row>
        <row r="4807">
          <cell r="A4807">
            <v>85617201</v>
          </cell>
          <cell r="B4807" t="str">
            <v>Manometr różnicy ciśnień RF 100 Dif D 201, fi 100 mm, 0-25 bar, 1/2" rad, kl 1,6</v>
          </cell>
        </row>
        <row r="4808">
          <cell r="A4808">
            <v>85709401</v>
          </cell>
          <cell r="B4808" t="str">
            <v>Manometr precyzyjny RF 160 F D 401, fi 160 mm, 0-0,6 bar, 1/2" rad, kl. 0,6</v>
          </cell>
        </row>
        <row r="4809">
          <cell r="A4809">
            <v>85709402</v>
          </cell>
          <cell r="B4809" t="str">
            <v>Manometr precyzyjny ChF 160 D 402, 0-0,6 bar, 1'' rad, kl. 0,6</v>
          </cell>
        </row>
        <row r="4810">
          <cell r="A4810">
            <v>85710401</v>
          </cell>
          <cell r="B4810" t="str">
            <v>Manometr precyzyjny RF 160 F D 401, fi 160 mm, 0-1 bar, 1/2" rad, kl. 0,6</v>
          </cell>
        </row>
        <row r="4811">
          <cell r="A4811">
            <v>85711401</v>
          </cell>
          <cell r="B4811" t="str">
            <v>Manometr precyzyjny RF 160 F D 402, fi 160 mm, 0-1,6 bar, 1/2" rad, kl. 0,6</v>
          </cell>
        </row>
        <row r="4812">
          <cell r="A4812">
            <v>85712401</v>
          </cell>
          <cell r="B4812" t="str">
            <v>Manometr precyzyjny RF 160 F D 401, fi 160 mm, 0-2.5 bar, 1/2" rad, kl. 0,6</v>
          </cell>
        </row>
        <row r="4813">
          <cell r="A4813">
            <v>85712402</v>
          </cell>
          <cell r="B4813" t="str">
            <v>Manometr precyzyjny RF 160 F D 402, fi 160 mm, 0-2.5 bar, 1/2" rad, kl. 0,6</v>
          </cell>
        </row>
        <row r="4814">
          <cell r="A4814">
            <v>85715401</v>
          </cell>
          <cell r="B4814" t="str">
            <v>Manometr precyzyjny RF 160 F D 401, fi 160 mm, 0-10 bar, 1/2" rad, kl. 0,6</v>
          </cell>
        </row>
        <row r="4815">
          <cell r="A4815">
            <v>85716401</v>
          </cell>
          <cell r="B4815" t="str">
            <v>Manometr precyzyjny RF 160 F D 402, fi 160 mm, 0-16 bar, 1/2" rad, kl. 0,6</v>
          </cell>
        </row>
        <row r="4816">
          <cell r="A4816">
            <v>85717401</v>
          </cell>
          <cell r="B4816" t="str">
            <v>Manometr precyzyjny RF 160 F D 401, fi 160 mm, 0-25 bar, 1/2" rad, kl. 0,6</v>
          </cell>
        </row>
        <row r="4817">
          <cell r="A4817">
            <v>85895402</v>
          </cell>
          <cell r="B4817" t="str">
            <v>Manometr membranowy RF 100 MM, fi 100 mm, 0-6 bar, 1/2", stal nierdzewna</v>
          </cell>
        </row>
        <row r="4818">
          <cell r="A4818">
            <v>8630380006</v>
          </cell>
          <cell r="B4818" t="str">
            <v>Złoże osuszające do filtra TF2000 25kg</v>
          </cell>
        </row>
        <row r="4819">
          <cell r="A4819">
            <v>86487701</v>
          </cell>
          <cell r="B4819" t="str">
            <v>Manometr specjalny RF 50 Gly D 701, fi 50 mm, 0-25 bar, 1/4'' NPT boczne, kl. 1,6, znacznik 15,6 bar</v>
          </cell>
        </row>
        <row r="4820">
          <cell r="A4820">
            <v>87402302</v>
          </cell>
          <cell r="B4820" t="str">
            <v>Manometr kontaktowy magnetyczny RF 63 MK1 D 302, fi 63 mm, 1 kontakt, -1 do 0,6 bar</v>
          </cell>
        </row>
        <row r="4821">
          <cell r="A4821">
            <v>87403302</v>
          </cell>
          <cell r="B4821" t="str">
            <v>Manometr kontaktowy magnetyczny RF 63 MK1 D 302, fi 63 mm, 1 kontakt, -1 do 1,5 bar</v>
          </cell>
        </row>
        <row r="4822">
          <cell r="A4822">
            <v>87404302</v>
          </cell>
          <cell r="B4822" t="str">
            <v>Manometr kontaktowy magnetyczny RF 63 MK1 D 302, fi 63 mm, 1 kontakt, -1 do 3 bar</v>
          </cell>
        </row>
        <row r="4823">
          <cell r="A4823">
            <v>87405302</v>
          </cell>
          <cell r="B4823" t="str">
            <v>Manometr kontaktowy magnetyczny RF 63 MK1 D 302, fi 63 mm, 1 kontakt, -1 do 5 bar</v>
          </cell>
        </row>
        <row r="4824">
          <cell r="A4824">
            <v>87406302</v>
          </cell>
          <cell r="B4824" t="str">
            <v>Manometr kontaktowy magnetyczny RF 63 MK1 D 302, fi 63 mm, 1 kontakt, -1 do 9 bar</v>
          </cell>
        </row>
        <row r="4825">
          <cell r="A4825">
            <v>87407302</v>
          </cell>
          <cell r="B4825" t="str">
            <v>Manometr kontaktowy magnetyczny RF 63 MK1 D 302, fi 63 mm, 1 kontakt, -1 do 15 bar</v>
          </cell>
        </row>
        <row r="4826">
          <cell r="A4826">
            <v>87411302</v>
          </cell>
          <cell r="B4826" t="str">
            <v>Manometr kontaktowy magnetyczny RF 63 MK1 D 302, fi 63 mm, 1 kontakt, 0 do 1,6 bar</v>
          </cell>
        </row>
        <row r="4827">
          <cell r="A4827">
            <v>87412302</v>
          </cell>
          <cell r="B4827" t="str">
            <v>Manometr kontaktowy magnetyczny RF 63 MK1 D 302, fi 63 mm, 1 kontakt, 0 do 2,5 bar</v>
          </cell>
        </row>
        <row r="4828">
          <cell r="A4828">
            <v>87413302</v>
          </cell>
          <cell r="B4828" t="str">
            <v>Manometr kontaktowy magnetyczny RF 63 MK1 D 302, fi 63 mm, 1 kontakt, 0 do 4 bar</v>
          </cell>
        </row>
        <row r="4829">
          <cell r="A4829">
            <v>87414302</v>
          </cell>
          <cell r="B4829" t="str">
            <v>Manometr kontaktowy magnetyczny RF 63 MK1 D 302, fi 63 mm, 1 kontakt, 0 do 6 bar</v>
          </cell>
        </row>
        <row r="4830">
          <cell r="A4830" t="str">
            <v>87414302MK11</v>
          </cell>
          <cell r="B4830" t="str">
            <v>Manometr kontaktowy magnetyczny RF 63 MK1 D 302, fi 63 mm, 1 kontakt, 0 do 6 bar MK1.1</v>
          </cell>
        </row>
        <row r="4831">
          <cell r="A4831" t="str">
            <v>87414302MK12</v>
          </cell>
          <cell r="B4831" t="str">
            <v>Manometr kontaktowy magnetyczny RF 63 MK1 D 302, fi 63 mm, 1 kontakt, 0 do 6 bar MK1.2</v>
          </cell>
        </row>
        <row r="4832">
          <cell r="A4832">
            <v>87415302</v>
          </cell>
          <cell r="B4832" t="str">
            <v>Manometr kontaktowy magnetyczny RF 63 MK1 D 302, fi 63 mm, 1 kontakt, 0 do 10 bar</v>
          </cell>
        </row>
        <row r="4833">
          <cell r="A4833">
            <v>87416302</v>
          </cell>
          <cell r="B4833" t="str">
            <v>Manometr kontaktowy magnetyczny RF 63 MK1 D 302, fi 63 mm, 1 kontakt, 0 do 16 bar</v>
          </cell>
        </row>
        <row r="4834">
          <cell r="A4834">
            <v>87417302</v>
          </cell>
          <cell r="B4834" t="str">
            <v>Manometr kontaktowy magnetyczny RF 63 MK1 D 302, fi 63 mm, 1 kontakt, 0 do 25 bar</v>
          </cell>
        </row>
        <row r="4835">
          <cell r="A4835" t="str">
            <v>87417302OXY</v>
          </cell>
          <cell r="B4835" t="str">
            <v>Manometr kontaktowy indukcyjny RF 63 MK1 D 302, fi 63 mm, 1 kontakt, 0 do 25 bar, wersja do tlenu</v>
          </cell>
        </row>
        <row r="4836">
          <cell r="A4836">
            <v>87418302</v>
          </cell>
          <cell r="B4836" t="str">
            <v>Manometr kontaktowy magnetyczny RF 63 MK1 D 302, fi 63 mm, 1 kontakt, 0 do 40 bar</v>
          </cell>
        </row>
        <row r="4837">
          <cell r="A4837">
            <v>87419302</v>
          </cell>
          <cell r="B4837" t="str">
            <v>Manometr kontaktowy magnetyczny RF 63 MK1 D 302, fi 63 mm, 1 kontakt, 0 do 60 bar</v>
          </cell>
        </row>
        <row r="4838">
          <cell r="A4838">
            <v>87420302</v>
          </cell>
          <cell r="B4838" t="str">
            <v>Manometr kontaktowy magnetyczny RF 63 MK1 D 302, fi 63 mm, 1 kontakt, 0 do 100 bar</v>
          </cell>
        </row>
        <row r="4839">
          <cell r="A4839">
            <v>87421302</v>
          </cell>
          <cell r="B4839" t="str">
            <v>Manometr kontaktowy magnetyczny RF 63 MK1 D 302, fi 63 mm, 1 kontakt, 0 do 160 bar</v>
          </cell>
        </row>
        <row r="4840">
          <cell r="A4840">
            <v>87422302</v>
          </cell>
          <cell r="B4840" t="str">
            <v>Manometr kontaktowy magnetyczny RF 63 MK1 D 302, fi 63 mm, 1 kontakt, 0 do 250 bar</v>
          </cell>
        </row>
        <row r="4841">
          <cell r="A4841" t="str">
            <v>87422302S</v>
          </cell>
          <cell r="B4841" t="str">
            <v>RF63 MK1 0-250b 1/4"rad-manom.kontakt. do tlenu</v>
          </cell>
        </row>
        <row r="4842">
          <cell r="A4842">
            <v>87423302</v>
          </cell>
          <cell r="B4842" t="str">
            <v>Manometr kontaktowy magnetyczny RF 63 MK1 D 302, fi 63 mm, 1 kontakt, 0 do 400 bar</v>
          </cell>
        </row>
        <row r="4843">
          <cell r="A4843">
            <v>87424302</v>
          </cell>
          <cell r="B4843" t="str">
            <v>Manometr kontaktowy magnetyczny RF 63 MK1 D 302, fi 63 mm, 1 kontakt, 0 do 600 bar</v>
          </cell>
        </row>
        <row r="4844">
          <cell r="A4844">
            <v>87430902</v>
          </cell>
          <cell r="B4844" t="str">
            <v>Manometr kontaktowy przesuwny RF 50 SK1 D 902, fi 50 mm, 1 kontakt, -1 do 1,5 bar</v>
          </cell>
        </row>
        <row r="4845">
          <cell r="A4845">
            <v>87431902</v>
          </cell>
          <cell r="B4845" t="str">
            <v>Manometr kontaktowy przesuwny RF 50 SK1 D 902, fi 50 mm, 1 kontakt, -1 do 3 bar</v>
          </cell>
        </row>
        <row r="4846">
          <cell r="A4846">
            <v>87432902</v>
          </cell>
          <cell r="B4846" t="str">
            <v>Manometr kontaktowy przesuwny RF 50 SK1 D 902, fi 50 mm, 1 kontakt, -1 do 5 bar</v>
          </cell>
        </row>
        <row r="4847">
          <cell r="A4847">
            <v>87433902</v>
          </cell>
          <cell r="B4847" t="str">
            <v>Manometr kontaktowy przesuwny RF 50 SK1 D 902, fi 50 mm, 1 kontakt, -1 do 9 bar</v>
          </cell>
        </row>
        <row r="4848">
          <cell r="A4848">
            <v>87434902</v>
          </cell>
          <cell r="B4848" t="str">
            <v>Manometr kontaktowy przesuwny RF 50 SK1 D 902, fi 50 mm, 1 kontakt, -1 do 15 bar</v>
          </cell>
        </row>
        <row r="4849">
          <cell r="A4849">
            <v>87435902</v>
          </cell>
          <cell r="B4849" t="str">
            <v>Manometr kontaktowy przesuwny RF 50 SK1 D 902, fi 50 mm, 1 kontakt, 0 do 2,5 bar</v>
          </cell>
        </row>
        <row r="4850">
          <cell r="A4850">
            <v>87436902</v>
          </cell>
          <cell r="B4850" t="str">
            <v>Manometr kontaktowy przesuwny RF 50 SK1 D 902, fi 50 mm, 1 kontakt, 0 do 4 bar</v>
          </cell>
        </row>
        <row r="4851">
          <cell r="A4851">
            <v>87437902</v>
          </cell>
          <cell r="B4851" t="str">
            <v>Manometr kontaktowy przesuwny RF 50 SK1 D 902, fi 50 mm, 1 kontakt, 0 do 6 bar</v>
          </cell>
        </row>
        <row r="4852">
          <cell r="A4852">
            <v>87438902</v>
          </cell>
          <cell r="B4852" t="str">
            <v>Manometr kontaktowy przesuwny RF 50 SK1 D 902, fi 50 mm, 1 kontakt, 0 do 10 bar</v>
          </cell>
        </row>
        <row r="4853">
          <cell r="A4853">
            <v>87439902</v>
          </cell>
          <cell r="B4853" t="str">
            <v>Manometr kontaktowy przesuwny RF 50 SK1 D 902, fi 50 mm, 1 kontakt, 0 do 16 bar</v>
          </cell>
        </row>
        <row r="4854">
          <cell r="A4854">
            <v>87440902</v>
          </cell>
          <cell r="B4854" t="str">
            <v>Manometr kontaktowy przesuwny RF 50 SK1 D 902, fi 50 mm, 1 kontakt, 0 do 25 bar</v>
          </cell>
        </row>
        <row r="4855">
          <cell r="A4855">
            <v>87441902</v>
          </cell>
          <cell r="B4855" t="str">
            <v>Manometr kontaktowy przesuwny RF 50 SK1 D 902, fi 50 mm, 1 kontakt, 0 do 40 bar</v>
          </cell>
        </row>
        <row r="4856">
          <cell r="A4856">
            <v>87442902</v>
          </cell>
          <cell r="B4856" t="str">
            <v>Manometr kontaktowy przesuwny RF 50 SK1 D 902, fi 50 mm, 1 kontakt, 0 do 60 bar</v>
          </cell>
        </row>
        <row r="4857">
          <cell r="A4857">
            <v>87443902</v>
          </cell>
          <cell r="B4857" t="str">
            <v>Manometr kontaktowy przesuwny RF 50 SK1 D 902, fi 50 mm, 1 kontakt, 0 do 100 bar</v>
          </cell>
        </row>
        <row r="4858">
          <cell r="A4858">
            <v>87444902</v>
          </cell>
          <cell r="B4858" t="str">
            <v>Manometr kontaktowy przesuwny RF 50 SK1 D 902, fi 50 mm, 1 kontakt, 0 do 160 bar</v>
          </cell>
        </row>
        <row r="4859">
          <cell r="A4859">
            <v>87445902</v>
          </cell>
          <cell r="B4859" t="str">
            <v>Manometr kontaktowy przesuwny RF 50 SK1 D 902, fi 50 mm, 1 kontakt, 0 do 250 bar</v>
          </cell>
        </row>
        <row r="4860">
          <cell r="A4860">
            <v>87446902</v>
          </cell>
          <cell r="B4860" t="str">
            <v>Manometr kontaktowy przesuwny RF 50 SK1 D 902, fi 50 mm, 1 kontakt, 0 do 400 bar</v>
          </cell>
        </row>
        <row r="4861">
          <cell r="A4861">
            <v>87452302</v>
          </cell>
          <cell r="B4861" t="str">
            <v>Manometr kontaktowy indukcyjny RF 63 IK1 D 302, fi 63 mm, 1 kontakt, -1 do 0,6 bar</v>
          </cell>
        </row>
        <row r="4862">
          <cell r="A4862">
            <v>87453302</v>
          </cell>
          <cell r="B4862" t="str">
            <v>Manometr kontaktowy indukcyjny RF 63 IK1 D 302, fi 63 mm, 1 kontakt, -1 do 1,5 bar</v>
          </cell>
        </row>
        <row r="4863">
          <cell r="A4863">
            <v>87454302</v>
          </cell>
          <cell r="B4863" t="str">
            <v>Manometr kontaktowy indukcyjny RF 63 IK1 D 302, fi 63 mm, 1 kontakt, -1 do 3 bar</v>
          </cell>
        </row>
        <row r="4864">
          <cell r="A4864">
            <v>87455302</v>
          </cell>
          <cell r="B4864" t="str">
            <v>Manometr kontaktowy indukcyjny RF 63 IK1 D 302, fi 63 mm, 1 kontakt, -1 do 5 bar</v>
          </cell>
        </row>
        <row r="4865">
          <cell r="A4865">
            <v>87456302</v>
          </cell>
          <cell r="B4865" t="str">
            <v>Manometr kontaktowy indukcyjny RF 63 IK1 D 302, fi 63 mm, 1 kontakt, -1 do 9 bar</v>
          </cell>
        </row>
        <row r="4866">
          <cell r="A4866">
            <v>87457302</v>
          </cell>
          <cell r="B4866" t="str">
            <v>Manometr kontaktowy indukcyjny RF 63 IK1 D 302, fi 63 mm, 1 kontakt, -1 do 15 bar</v>
          </cell>
        </row>
        <row r="4867">
          <cell r="A4867">
            <v>87461302</v>
          </cell>
          <cell r="B4867" t="str">
            <v>Manometr kontaktowy indukcyjny RF 63 IK1 D 302, fi 63 mm, 1 kontakt, 0 do 1,6 bar</v>
          </cell>
        </row>
        <row r="4868">
          <cell r="A4868">
            <v>87462302</v>
          </cell>
          <cell r="B4868" t="str">
            <v>Manometr kontaktowy indukcyjny RF 63 IK1 D 302, fi 63 mm, 1 kontakt, 0 do 2,5 bar</v>
          </cell>
        </row>
        <row r="4869">
          <cell r="A4869">
            <v>87463302</v>
          </cell>
          <cell r="B4869" t="str">
            <v>Manometr kontaktowy indukcyjny RF 63 IK1 D 302, fi 63 mm, 1 kontakt, 0 do 4 bar</v>
          </cell>
        </row>
        <row r="4870">
          <cell r="A4870">
            <v>87464302</v>
          </cell>
          <cell r="B4870" t="str">
            <v>Manometr kontaktowy indukcyjny RF 63 IK1 D 302, fi 63 mm, 1 kontakt, 0 do 6 bar</v>
          </cell>
        </row>
        <row r="4871">
          <cell r="A4871">
            <v>87465302</v>
          </cell>
          <cell r="B4871" t="str">
            <v>Manometr kontaktowy indukcyjny RF 63 IK1 D 302, fi 63 mm, 1 kontakt, 0 do 10 bar</v>
          </cell>
        </row>
        <row r="4872">
          <cell r="A4872">
            <v>87466302</v>
          </cell>
          <cell r="B4872" t="str">
            <v>Manometr kontaktowy indukcyjny RF 63 IK1 D 302, fi 63 mm, 1 kontakt, 0 do 16 bar</v>
          </cell>
        </row>
        <row r="4873">
          <cell r="A4873">
            <v>87467302</v>
          </cell>
          <cell r="B4873" t="str">
            <v>Manometr kontaktowy indukcyjny RF 63 IK1 D 302, fi 63 mm, 1 kontakt, 0 do 25 bar</v>
          </cell>
        </row>
        <row r="4874">
          <cell r="A4874">
            <v>87468302</v>
          </cell>
          <cell r="B4874" t="str">
            <v>Manometr kontaktowy indukcyjny RF 63 IK1 D 302, fi 63 mm, 1 kontakt, 0 do 40 bar</v>
          </cell>
        </row>
        <row r="4875">
          <cell r="A4875">
            <v>87469302</v>
          </cell>
          <cell r="B4875" t="str">
            <v>Manometr kontaktowy indukcyjny RF 63 IK1 D 302, fi 63 mm, 1 kontakt, 0 do 60 bar</v>
          </cell>
        </row>
        <row r="4876">
          <cell r="A4876">
            <v>87470302</v>
          </cell>
          <cell r="B4876" t="str">
            <v>Manometr kontaktowy indukcyjny RF 63 IK1 D 302, fi 63 mm, 1 kontakt, 0 do 100 bar</v>
          </cell>
        </row>
        <row r="4877">
          <cell r="A4877">
            <v>87471302</v>
          </cell>
          <cell r="B4877" t="str">
            <v>Manometr kontaktowy indukcyjny RF 63 IK1 D 302, fi 63 mm, 1 kontakt, 0 do 160 bar</v>
          </cell>
        </row>
        <row r="4878">
          <cell r="A4878">
            <v>87472302</v>
          </cell>
          <cell r="B4878" t="str">
            <v>Manometr kontaktowy indukcyjny RF 63 IK1 D 302, fi 63 mm, 1 kontakt, 0 do 250 bar</v>
          </cell>
        </row>
        <row r="4879">
          <cell r="A4879">
            <v>87473302</v>
          </cell>
          <cell r="B4879" t="str">
            <v>Manometr kontaktowy indukcyjny RF 63 IK1 D 302, fi 63 mm, 1 kontakt, 0 do 400 bar</v>
          </cell>
        </row>
        <row r="4880">
          <cell r="A4880">
            <v>87474302</v>
          </cell>
          <cell r="B4880" t="str">
            <v>Manometr kontaktowy indukcyjny RF 63 IK1 D 302, fi 63 mm, 1 kontakt, 0 do 600 bar</v>
          </cell>
        </row>
        <row r="4881">
          <cell r="A4881">
            <v>87480902</v>
          </cell>
          <cell r="B4881" t="str">
            <v>Manometr kontaktowy przesuwny RF 50 SK2 D 902, fi 50 mm, 2 kontakty, -1 do 15 bar</v>
          </cell>
        </row>
        <row r="4882">
          <cell r="A4882">
            <v>87481902</v>
          </cell>
          <cell r="B4882" t="str">
            <v>Manometr kontaktowy przesuwny RF 50 SK2 D 902, fi 50 mm, 2 kontakty, 0 do 16 bar</v>
          </cell>
        </row>
        <row r="4883">
          <cell r="A4883">
            <v>87482902</v>
          </cell>
          <cell r="B4883" t="str">
            <v>Manometr kontaktowy przesuwny RF 50 SK2 D 902, fi 50 mm, 2 kontakty, 0 do 25 bar</v>
          </cell>
        </row>
        <row r="4884">
          <cell r="A4884">
            <v>87483902</v>
          </cell>
          <cell r="B4884" t="str">
            <v>Manometr kontaktowy przesuwny RF 50 SK2 D 902, fi 50 mm, 2 kontakty, 0 do 40 bar</v>
          </cell>
        </row>
        <row r="4885">
          <cell r="A4885">
            <v>87484902</v>
          </cell>
          <cell r="B4885" t="str">
            <v>Manometr kontaktowy przesuwny RF 50 SK2 D 902, fi 50 mm, 2 kontakty, 0 do 60 bar</v>
          </cell>
        </row>
        <row r="4886">
          <cell r="A4886">
            <v>87502302</v>
          </cell>
          <cell r="B4886" t="str">
            <v>Manometr kontaktowy magnetyczny RF 63 MK2 D 302, fi 63 mm, 2 kontakty, -1 do 0,6 bar</v>
          </cell>
        </row>
        <row r="4887">
          <cell r="A4887">
            <v>87503302</v>
          </cell>
          <cell r="B4887" t="str">
            <v>Manometr kontaktowy magnetyczny RF 63 MK2 D 302, fi 63 mm, 2 kontakty, -1 do 1,5 bar</v>
          </cell>
        </row>
        <row r="4888">
          <cell r="A4888">
            <v>87504302</v>
          </cell>
          <cell r="B4888" t="str">
            <v>Manometr kontaktowy magnetyczny RF 63 MK2 D 302, fi 63 mm, 2 kontakty, -1 do 3 bar</v>
          </cell>
        </row>
        <row r="4889">
          <cell r="A4889">
            <v>87505302</v>
          </cell>
          <cell r="B4889" t="str">
            <v>Manometr kontaktowy magnetyczny RF 63 MK2 D 302, fi 63 mm, 2 kontakty, -1 do 5 bar</v>
          </cell>
        </row>
        <row r="4890">
          <cell r="A4890">
            <v>87506302</v>
          </cell>
          <cell r="B4890" t="str">
            <v>Manometr kontaktowy magnetyczny RF 63 MK2 D 302, fi 63 mm, 2 kontakty, -1 do 9 bar</v>
          </cell>
        </row>
        <row r="4891">
          <cell r="A4891">
            <v>87507302</v>
          </cell>
          <cell r="B4891" t="str">
            <v>Manometr kontaktowy magnetyczny RF 63 MK2 D 302, fi 63 mm, 2 kontakty, -1 do 15 bar</v>
          </cell>
        </row>
        <row r="4892">
          <cell r="A4892">
            <v>87511302</v>
          </cell>
          <cell r="B4892" t="str">
            <v>Manometr kontaktowy magnetyczny RF 63 MK2 D 302, fi 63 mm, 2 kontakty, 0 do 1,6 bar</v>
          </cell>
        </row>
        <row r="4893">
          <cell r="A4893">
            <v>87512302</v>
          </cell>
          <cell r="B4893" t="str">
            <v>Manometr kontaktowy magnetyczny RF 63 MK2 D 302, fi 63 mm, 2 kontakty, 0 do 2,5 bar</v>
          </cell>
        </row>
        <row r="4894">
          <cell r="A4894">
            <v>87513302</v>
          </cell>
          <cell r="B4894" t="str">
            <v>Manometr kontaktowy magnetyczny RF 63 MK2 D 302, fi 63 mm, 2 kontakty, 0 do 4 bar</v>
          </cell>
        </row>
        <row r="4895">
          <cell r="A4895">
            <v>87514302</v>
          </cell>
          <cell r="B4895" t="str">
            <v>Manometr kontaktowy magnetyczny RF 63 MK2 D 302, fi 63 mm, 2 kontakty, 0 do 6 bar</v>
          </cell>
        </row>
        <row r="4896">
          <cell r="A4896">
            <v>87515302</v>
          </cell>
          <cell r="B4896" t="str">
            <v>Manometr kontaktowy magnetyczny RF 63 MK2 D 302, fi 63 mm, 2 kontakty, 0 do 10 bar</v>
          </cell>
        </row>
        <row r="4897">
          <cell r="A4897">
            <v>87516302</v>
          </cell>
          <cell r="B4897" t="str">
            <v>Manometr kontaktowy magnetyczny RF 63 MK2 D 302, fi 63 mm, 2 kontakty, 0 do 16 bar</v>
          </cell>
        </row>
        <row r="4898">
          <cell r="A4898">
            <v>87517302</v>
          </cell>
          <cell r="B4898" t="str">
            <v>Manometr kontaktowy magnetyczny RF 63 MK2 D 302, fi 63 mm, 2 kontakty, 0 do 25 bar</v>
          </cell>
        </row>
        <row r="4899">
          <cell r="A4899">
            <v>87518302</v>
          </cell>
          <cell r="B4899" t="str">
            <v>Manometr kontaktowy magnetyczny RF 63 MK2 D 302, fi 63 mm, 2 kontakty, 0 do 40 bar</v>
          </cell>
        </row>
        <row r="4900">
          <cell r="A4900">
            <v>87519302</v>
          </cell>
          <cell r="B4900" t="str">
            <v>Manometr kontaktowy magnetyczny RF 63 MK2 D 302, fi 63 mm, 2 kontakty, 0 do 60 bar</v>
          </cell>
        </row>
        <row r="4901">
          <cell r="A4901">
            <v>87520302</v>
          </cell>
          <cell r="B4901" t="str">
            <v>Manometr kontaktowy magnetyczny RF 63 MK2 D 302, fi 63 mm, 2 kontakty, 0-100 bar</v>
          </cell>
        </row>
        <row r="4902">
          <cell r="A4902">
            <v>87521302</v>
          </cell>
          <cell r="B4902" t="str">
            <v>Manometr kontaktowy magnetyczny RF 63 MK2 D 302, fi 63 mm, 2 kontakty, 0-160 bar</v>
          </cell>
        </row>
        <row r="4903">
          <cell r="A4903">
            <v>87522302</v>
          </cell>
          <cell r="B4903" t="str">
            <v>Manometr kontaktowy magnetyczny RF 63 MK2 D 302, fi 63 mm, 2 kontakty, 0-250 bar</v>
          </cell>
        </row>
        <row r="4904">
          <cell r="A4904">
            <v>87523302</v>
          </cell>
          <cell r="B4904" t="str">
            <v>Manometr kontaktowy magnetyczny RF 63 MK2 D 302, fi 63 mm, 2 kontakty, 0-400 bar</v>
          </cell>
        </row>
        <row r="4905">
          <cell r="A4905">
            <v>87524302</v>
          </cell>
          <cell r="B4905" t="str">
            <v>Manometr kontaktowy magnetyczny RF 63 MK2 D 302, fi 63 mm, 2 kontakty, 0-600 bar</v>
          </cell>
        </row>
        <row r="4906">
          <cell r="A4906">
            <v>87552302</v>
          </cell>
          <cell r="B4906" t="str">
            <v>Manometr kontaktowy indukcyjny RF 63 IK2 D 302, fi 63 mm, 2 kontakty, -1 do 0,6 bar</v>
          </cell>
        </row>
        <row r="4907">
          <cell r="A4907">
            <v>87553302</v>
          </cell>
          <cell r="B4907" t="str">
            <v>Manometr kontaktowy indukcyjny RF 63 IK2 D 302, fi 63 mm, 2 kontakty, -1 do 1,5 bar</v>
          </cell>
        </row>
        <row r="4908">
          <cell r="A4908">
            <v>87554302</v>
          </cell>
          <cell r="B4908" t="str">
            <v>Manometr kontaktowy indukcyjny RF 63 IK2 D 302, fi 63 mm, 2 kontakty, -1 do 3 bar</v>
          </cell>
        </row>
        <row r="4909">
          <cell r="A4909">
            <v>87555302</v>
          </cell>
          <cell r="B4909" t="str">
            <v>Manometr kontaktowy indukcyjny RF 63 IK2 D 302, fi 63 mm, 2 kontakty, -1 do 5 bar</v>
          </cell>
        </row>
        <row r="4910">
          <cell r="A4910">
            <v>87556302</v>
          </cell>
          <cell r="B4910" t="str">
            <v>Manometr kontaktowy indukcyjny RF 63 IK2 D 302, fi 63 mm, 2 kontakty, -1 do 9 bar</v>
          </cell>
        </row>
        <row r="4911">
          <cell r="A4911">
            <v>87557302</v>
          </cell>
          <cell r="B4911" t="str">
            <v>Manometr kontaktowy indukcyjny RF 63 IK2 D 302, fi 63 mm, 2 kontakty, -1 do 15 bar</v>
          </cell>
        </row>
        <row r="4912">
          <cell r="A4912">
            <v>87561302</v>
          </cell>
          <cell r="B4912" t="str">
            <v>Manometr kontaktowy indukcyjny RF 63 IK2 D 302, fi 63 mm, 2 kontakty, 0 do 1,6 bar</v>
          </cell>
        </row>
        <row r="4913">
          <cell r="A4913">
            <v>87562302</v>
          </cell>
          <cell r="B4913" t="str">
            <v>Manometr kontaktowy indukcyjny RF 63 IK2 D 302, fi 63 mm, 2 kontakty, 0 do 2,5 bar</v>
          </cell>
        </row>
        <row r="4914">
          <cell r="A4914">
            <v>87563302</v>
          </cell>
          <cell r="B4914" t="str">
            <v>Manometr kontaktowy indukcyjny RF 63 IK2 D 302, fi 63 mm, 2 kontakty, 0 do 4 bar</v>
          </cell>
        </row>
        <row r="4915">
          <cell r="A4915">
            <v>87564302</v>
          </cell>
          <cell r="B4915" t="str">
            <v>Manometr kontaktowy indukcyjny RF 63 IK2 D 302, fi 63 mm, 2 kontakty, 0 do 6 bar</v>
          </cell>
        </row>
        <row r="4916">
          <cell r="A4916">
            <v>87565302</v>
          </cell>
          <cell r="B4916" t="str">
            <v>Manometr kontaktowy indukcyjny RF 63 IK2 D 302, fi 63 mm, 2 kontakty, 0 do 10 bar</v>
          </cell>
        </row>
        <row r="4917">
          <cell r="A4917">
            <v>87566302</v>
          </cell>
          <cell r="B4917" t="str">
            <v>Manometr kontaktowy indukcyjny RF 63 IK2 D 302, fi 63 mm, 2 kontakty, 0 do 16 bar</v>
          </cell>
        </row>
        <row r="4918">
          <cell r="A4918">
            <v>87567302</v>
          </cell>
          <cell r="B4918" t="str">
            <v>Manometr kontaktowy indukcyjny RF 63 IK2 D 302, fi 63 mm, 2 kontakty, 0 do 25 bar</v>
          </cell>
        </row>
        <row r="4919">
          <cell r="A4919">
            <v>87568302</v>
          </cell>
          <cell r="B4919" t="str">
            <v>Manometr kontaktowy indukcyjny RF 63 IK2 D 302, fi 63 mm, 2 kontakty, 0 do 40 bar</v>
          </cell>
        </row>
        <row r="4920">
          <cell r="A4920">
            <v>87569302</v>
          </cell>
          <cell r="B4920" t="str">
            <v>Manometr kontaktowy indukcyjny RF 63 IK2 D 302, fi 63 mm, 2 kontakty, 0 do 60 bar</v>
          </cell>
        </row>
        <row r="4921">
          <cell r="A4921">
            <v>87570302</v>
          </cell>
          <cell r="B4921" t="str">
            <v>Manometr kontaktowy indukcyjny RF 63 IK2 D 302, fi 63 mm, 2 kontakty, 0 do 100 bar</v>
          </cell>
        </row>
        <row r="4922">
          <cell r="A4922">
            <v>87571302</v>
          </cell>
          <cell r="B4922" t="str">
            <v>Manometr kontaktowy indukcyjny RF 63 IK2 D 302, fi 63 mm, 2 kontakty, 0 do 160 bar</v>
          </cell>
        </row>
        <row r="4923">
          <cell r="A4923">
            <v>87572302</v>
          </cell>
          <cell r="B4923" t="str">
            <v>Manometr kontaktowy indukcyjny RF 63 IK2 D 302, fi 63 mm, 2 kontakty, 0 do 250 bar</v>
          </cell>
        </row>
        <row r="4924">
          <cell r="A4924">
            <v>87573302</v>
          </cell>
          <cell r="B4924" t="str">
            <v>Manometr kontaktowy indukcyjny RF 63 IK2 D 302, fi 63 mm, 2 kontakty, 0 do 400 bar</v>
          </cell>
        </row>
        <row r="4925">
          <cell r="A4925">
            <v>87574302</v>
          </cell>
          <cell r="B4925" t="str">
            <v>Manometr kontaktowy indukcyjny RF 63 IK2 D 302, fi 63 mm, 2 kontakty, 0 do 600 bar</v>
          </cell>
        </row>
        <row r="4926">
          <cell r="A4926">
            <v>87602201</v>
          </cell>
          <cell r="B4926" t="str">
            <v>Manometr kontaktowy magnetyczny RF 100 I MK1 D 201, fi 100 mm, 1 kontakt, -1 do 0,6 bar</v>
          </cell>
        </row>
        <row r="4927">
          <cell r="A4927">
            <v>87602401</v>
          </cell>
          <cell r="B4927" t="str">
            <v>Manometr kontaktowy magnetyczny RF 100 I MK1 D 401, fi 100 mm, 1 kontakt, -1 do 0,6 bar</v>
          </cell>
        </row>
        <row r="4928">
          <cell r="A4928">
            <v>87602402</v>
          </cell>
          <cell r="B4928" t="str">
            <v>Manometr kontaktowy magnetyczny RF 100 Ch MK1 D 402, fi 100 mm, 1 kontakt, -1 do 0,6 bar</v>
          </cell>
        </row>
        <row r="4929">
          <cell r="A4929">
            <v>87603201</v>
          </cell>
          <cell r="B4929" t="str">
            <v>Manometr kontaktowy magnetyczny RF 100 I MK1 D 201, fi 100 mm, 1 kontakt, -1 do 1,5 bar</v>
          </cell>
        </row>
        <row r="4930">
          <cell r="A4930">
            <v>87603401</v>
          </cell>
          <cell r="B4930" t="str">
            <v>Manometr kontaktowy magnetyczny RF 100 I MK1 D 401, fi 100 mm, 1 kontakt, -1 do 1,5 bar</v>
          </cell>
        </row>
        <row r="4931">
          <cell r="A4931">
            <v>87603402</v>
          </cell>
          <cell r="B4931" t="str">
            <v>Manometr kontaktowy magnetyczny RF 100 Ch MK1 D 402, fi 100 mm, 1 kontakt, -1 do 1,5 bar</v>
          </cell>
        </row>
        <row r="4932">
          <cell r="A4932">
            <v>87604201</v>
          </cell>
          <cell r="B4932" t="str">
            <v>Manometr kontaktowy magnetyczny RF 100 I MK1 D 201, fi 100 mm, 1 kontakt, -1 do 3 bar</v>
          </cell>
        </row>
        <row r="4933">
          <cell r="A4933">
            <v>87604401</v>
          </cell>
          <cell r="B4933" t="str">
            <v>Manometr kontaktowy magnetyczny RF 100 I MK1 D 401, fi 100 mm, 1 kontakt, -1 do 3 bar</v>
          </cell>
        </row>
        <row r="4934">
          <cell r="A4934">
            <v>87604402</v>
          </cell>
          <cell r="B4934" t="str">
            <v>Manometr kontaktowy magnetyczny RF 100 Ch MK1 D 402, fi 100 mm, 1 kontakt, -1 do 3 bar</v>
          </cell>
        </row>
        <row r="4935">
          <cell r="A4935">
            <v>87605201</v>
          </cell>
          <cell r="B4935" t="str">
            <v>Manometr kontaktowy magnetyczny RF 100 I MK1 D 201, fi 100 mm, 1 kontakt, -1 do 5 bar</v>
          </cell>
        </row>
        <row r="4936">
          <cell r="A4936">
            <v>87605401</v>
          </cell>
          <cell r="B4936" t="str">
            <v>Manometr kontaktowy magnetyczny RF 100 I MK1 D 401, fi 100 mm, 1 kontakt, -1 do 5 bar</v>
          </cell>
        </row>
        <row r="4937">
          <cell r="A4937">
            <v>87605402</v>
          </cell>
          <cell r="B4937" t="str">
            <v>Manometr kontaktowy magnetyczny RF 100 Ch MK1 D 402, fi 100 mm, 1 kontakt, -1 do 5 bar</v>
          </cell>
        </row>
        <row r="4938">
          <cell r="A4938">
            <v>87606201</v>
          </cell>
          <cell r="B4938" t="str">
            <v>Manometr kontaktowy magnetyczny RF 100 I MK1 D 201, fi 100 mm, 1 kontakt, -1 do 9 bar</v>
          </cell>
        </row>
        <row r="4939">
          <cell r="A4939">
            <v>87606401</v>
          </cell>
          <cell r="B4939" t="str">
            <v>Manometr kontaktowy magnetyczny RF 100 I MK1 D 401, fi 100 mm, 1 kontakt, -1 do 9 bar</v>
          </cell>
        </row>
        <row r="4940">
          <cell r="A4940">
            <v>87606402</v>
          </cell>
          <cell r="B4940" t="str">
            <v>Manometr kontaktowy magnetyczny RF 100 Ch MK1 D 402, fi 100 mm, 1 kontakt, -1 do 9 bar</v>
          </cell>
        </row>
        <row r="4941">
          <cell r="A4941">
            <v>87607201</v>
          </cell>
          <cell r="B4941" t="str">
            <v>Manometr kontaktowy magnetyczny RF 100 I MK1 D 201, fi 100 mm, 1 kontakt, -1 do 15 bar</v>
          </cell>
        </row>
        <row r="4942">
          <cell r="A4942">
            <v>87607401</v>
          </cell>
          <cell r="B4942" t="str">
            <v>Manometr kontaktowy magnetyczny RF 100 I MK1 D 401, fi 100 mm, 1 kontakt, -1 do 15 bar</v>
          </cell>
        </row>
        <row r="4943">
          <cell r="A4943">
            <v>87607402</v>
          </cell>
          <cell r="B4943" t="str">
            <v>Manometr kontaktowy magnetyczny RF 100 Ch MK1 D 402, fi 100 mm, 1 kontakt, -1 do 15 bar</v>
          </cell>
        </row>
        <row r="4944">
          <cell r="A4944">
            <v>87611201</v>
          </cell>
          <cell r="B4944" t="str">
            <v>Manometr kontaktowy magnetyczny RF 100 I MK1 D 201, fi 100 mm, 1 kontakt, 0 do 1,6 bar</v>
          </cell>
        </row>
        <row r="4945">
          <cell r="A4945">
            <v>87611401</v>
          </cell>
          <cell r="B4945" t="str">
            <v>Manometr kontaktowy magnetyczny RF 100 I MK1 D 401, fi 100 mm, 1 kontakt, 0 do 1,6 bar</v>
          </cell>
        </row>
        <row r="4946">
          <cell r="A4946">
            <v>87611402</v>
          </cell>
          <cell r="B4946" t="str">
            <v>Manometr kontaktowy magnetyczny RF 100 Ch MK1 D 402, fi 100 mm, 1 kontakt, 0 do 1,6 bar</v>
          </cell>
        </row>
        <row r="4947">
          <cell r="A4947">
            <v>87612201</v>
          </cell>
          <cell r="B4947" t="str">
            <v>Manometr kontaktowy magnetyczny RF 100 I MK1 D 201, fi 100 mm, 1 kontakt, 0 do 2,5 bar</v>
          </cell>
        </row>
        <row r="4948">
          <cell r="A4948">
            <v>87612401</v>
          </cell>
          <cell r="B4948" t="str">
            <v>Manometr kontaktowy magnetyczny RF 100 I MK1 D 401, fi 100 mm, 1 kontakt, 0 do 2,5 bar</v>
          </cell>
        </row>
        <row r="4949">
          <cell r="A4949">
            <v>87612402</v>
          </cell>
          <cell r="B4949" t="str">
            <v>Manometr kontaktowy magnetyczny RF 100 Ch MK1 D 402, fi 100 mm, 1 kontakt, 0 do 2,5 bar</v>
          </cell>
        </row>
        <row r="4950">
          <cell r="A4950">
            <v>87613201</v>
          </cell>
          <cell r="B4950" t="str">
            <v>Manometr kontaktowy magnetyczny RF 100 I MK1 D 201, fi 100 mm, 1 kontakt, 0 do 4 bar</v>
          </cell>
        </row>
        <row r="4951">
          <cell r="A4951">
            <v>87613401</v>
          </cell>
          <cell r="B4951" t="str">
            <v>Manometr kontaktowy magnetyczny RF 100 I MK1 D 401, fi 100 mm, 1 kontakt, 0 do 4 bar</v>
          </cell>
        </row>
        <row r="4952">
          <cell r="A4952">
            <v>87613402</v>
          </cell>
          <cell r="B4952" t="str">
            <v>Manometr kontaktowy magnetyczny RF 100 Ch MK1 D 402, fi 100 mm, 1 kontakt, 0 do 4 bar</v>
          </cell>
        </row>
        <row r="4953">
          <cell r="A4953">
            <v>87614201</v>
          </cell>
          <cell r="B4953" t="str">
            <v>Manometr kontaktowy magnetyczny RF 100 I MK1 D 201, fi 100 mm, 1 kontakt, 0 do 6 bar</v>
          </cell>
        </row>
        <row r="4954">
          <cell r="A4954">
            <v>87614401</v>
          </cell>
          <cell r="B4954" t="str">
            <v>Manometr kontaktowy magnetyczny RF 100 I MK1 D 401, fi 100 mm, 1 kontakt, 0 do 6 bar</v>
          </cell>
        </row>
        <row r="4955">
          <cell r="A4955" t="str">
            <v>87614401MK11</v>
          </cell>
          <cell r="B4955" t="str">
            <v>Manometr kontaktowy magnetyczny RF 100 I MK1 D 401, fi 100 mm, 1 kontakt, 0 do 6 bar MK 1.1</v>
          </cell>
        </row>
        <row r="4956">
          <cell r="A4956">
            <v>87614402</v>
          </cell>
          <cell r="B4956" t="str">
            <v>Manometr kontaktowy magnetyczny RF 100 Ch MK1 D 402, fi 100 mm, 1 kontakt, 0 do 6 bar</v>
          </cell>
        </row>
        <row r="4957">
          <cell r="A4957">
            <v>87615201</v>
          </cell>
          <cell r="B4957" t="str">
            <v>Manometr kontaktowy magnetyczny RF 100 I MK1 D 201, fi 100 mm, 1 kontakt, 0 do 10 bar</v>
          </cell>
        </row>
        <row r="4958">
          <cell r="A4958" t="str">
            <v>87615201MK11</v>
          </cell>
          <cell r="B4958" t="str">
            <v>Manometr kontaktowy magnetyczny RF 100 I MK1 D 201, fi 100 mm, 1 kontakt, zamyka się, 0 do 10 bar</v>
          </cell>
        </row>
        <row r="4959">
          <cell r="A4959" t="str">
            <v>87615201MK12</v>
          </cell>
          <cell r="B4959" t="str">
            <v>Manometr kontaktowy magnetyczny RF 100 I MK1 D 201, fi 100 mm, 1 kontakt, otwiera się, 0 do 10 bar</v>
          </cell>
        </row>
        <row r="4960">
          <cell r="A4960">
            <v>87615401</v>
          </cell>
          <cell r="B4960" t="str">
            <v>Manometr kontaktowy magnetyczny RF 100 I MK1 D 401, fi 100 mm, 1 kontakt, 0 do 10 bar</v>
          </cell>
        </row>
        <row r="4961">
          <cell r="A4961">
            <v>87615402</v>
          </cell>
          <cell r="B4961" t="str">
            <v>Manometr kontaktowy magnetyczny RF 100 Ch MK1 D 402, fi 100 mm, 1 kontakt, 0 do 10 bar</v>
          </cell>
        </row>
        <row r="4962">
          <cell r="A4962">
            <v>87616201</v>
          </cell>
          <cell r="B4962" t="str">
            <v>Manometr kontaktowy magnetyczny RF 100 I MK1 D 201, fi 100 mm, 1 kontakt, 0 do 16 bar</v>
          </cell>
        </row>
        <row r="4963">
          <cell r="A4963">
            <v>87616401</v>
          </cell>
          <cell r="B4963" t="str">
            <v>Manometr kontaktowy magnetyczny RF 100 I MK1 D 401, fi 100 mm, 1 kontakt, 0 do 16 bar</v>
          </cell>
        </row>
        <row r="4964">
          <cell r="A4964" t="str">
            <v>87616401S</v>
          </cell>
          <cell r="B4964" t="str">
            <v>RF160 I MK 1.1 D 401 0/16 bar NO-manom.kont.</v>
          </cell>
        </row>
        <row r="4965">
          <cell r="A4965">
            <v>87616402</v>
          </cell>
          <cell r="B4965" t="str">
            <v>Manometr kontaktowy magnetyczny RF 100 Ch MK1 D 402, fi 100 mm, 1 kontakt, 0 do 16 bar</v>
          </cell>
        </row>
        <row r="4966">
          <cell r="A4966">
            <v>87617201</v>
          </cell>
          <cell r="B4966" t="str">
            <v>Manometr kontaktowy magnetyczny RF 100 I MK1 D 201, fi 100 mm, 1 kontakt, 0 do 25 bar</v>
          </cell>
        </row>
        <row r="4967">
          <cell r="A4967">
            <v>87617401</v>
          </cell>
          <cell r="B4967" t="str">
            <v>Manometr kontaktowy magnetyczny RF 100 I MK1 D 401, fi 100 mm, 1 kontakt, 0 do 25 bar</v>
          </cell>
        </row>
        <row r="4968">
          <cell r="A4968">
            <v>87617402</v>
          </cell>
          <cell r="B4968" t="str">
            <v>Manometr kontaktowy magnetyczny RF 100 Ch MK1 D 402, fi 100 mm, 1 kontakt, 0 do 25 bar</v>
          </cell>
        </row>
        <row r="4969">
          <cell r="A4969">
            <v>87618201</v>
          </cell>
          <cell r="B4969" t="str">
            <v>Manometr kontaktowy magnetyczny RF 100 I MK1 D 201, fi 100 mm, 1 kontakt, 0 do 40 bar</v>
          </cell>
        </row>
        <row r="4970">
          <cell r="A4970">
            <v>87618401</v>
          </cell>
          <cell r="B4970" t="str">
            <v>Manometr kontaktowy magnetyczny RF 100 I MK1 D 401, fi 100 mm, 1 kontakt, 0 do 40 bar</v>
          </cell>
        </row>
        <row r="4971">
          <cell r="A4971">
            <v>87618402</v>
          </cell>
          <cell r="B4971" t="str">
            <v>Manometr kontaktowy magnetyczny RF 100 Ch MK1 D 402, fi 100 mm, 1 kontakt, 0 do 40 bar</v>
          </cell>
        </row>
        <row r="4972">
          <cell r="A4972">
            <v>87619201</v>
          </cell>
          <cell r="B4972" t="str">
            <v>Manometr kontaktowy magnetyczny RF 100 I MK1 D 201, fi 100 mm, 1 kontakt, 0 do 60 bar</v>
          </cell>
        </row>
        <row r="4973">
          <cell r="A4973">
            <v>87619401</v>
          </cell>
          <cell r="B4973" t="str">
            <v>Manometr kontaktowy magnetyczny RF 100 I MK1 D 401, fi 100 mm, 1 kontakt, 0 do 60 bar</v>
          </cell>
        </row>
        <row r="4974">
          <cell r="A4974">
            <v>87619402</v>
          </cell>
          <cell r="B4974" t="str">
            <v>Manometr kontaktowy magnetyczny RF 100 Ch MK1 D 402, fi 100 mm, 1 kontakt, 0 do 60 bar</v>
          </cell>
        </row>
        <row r="4975">
          <cell r="A4975">
            <v>87620201</v>
          </cell>
          <cell r="B4975" t="str">
            <v>Manometr kontaktowy magnetyczny RF 100 I MK1 D 201, fi 100 mm, 1 kontakt, 0 do 100 bar</v>
          </cell>
        </row>
        <row r="4976">
          <cell r="A4976">
            <v>87620401</v>
          </cell>
          <cell r="B4976" t="str">
            <v>Manometr kontaktowy magnetyczny RF 100 I MK1 D 401, fi 100 mm, 1 kontakt, 0 do 100 bar</v>
          </cell>
        </row>
        <row r="4977">
          <cell r="A4977">
            <v>87620402</v>
          </cell>
          <cell r="B4977" t="str">
            <v>Manometr kontaktowy magnetyczny RF 100 Ch MK1 D 402, fi 100 mm, 1 kontakt, 0 do 100 bar</v>
          </cell>
        </row>
        <row r="4978">
          <cell r="A4978">
            <v>87621201</v>
          </cell>
          <cell r="B4978" t="str">
            <v>Manometr kontaktowy magnetyczny RF 100 I MK1 D 201, fi 100 mm, 1 kontakt, 0 do 160 bar</v>
          </cell>
        </row>
        <row r="4979">
          <cell r="A4979">
            <v>87621401</v>
          </cell>
          <cell r="B4979" t="str">
            <v>Manometr kontaktowy magnetyczny RF 100 I MK1 D 401, fi 100 mm, 1 kontakt, 0 do 160 bar</v>
          </cell>
        </row>
        <row r="4980">
          <cell r="A4980">
            <v>87621402</v>
          </cell>
          <cell r="B4980" t="str">
            <v>Manometr kontaktowy magnetyczny RF 100 Ch MK1 D 402, fi 100 mm, 1 kontakt, 0 do 160 bar</v>
          </cell>
        </row>
        <row r="4981">
          <cell r="A4981">
            <v>87622201</v>
          </cell>
          <cell r="B4981" t="str">
            <v>Manometr kontaktowy magnetyczny RF 100 I MK1 D 201, fi 100 mm, 1 kontakt, 0 do 250 bar</v>
          </cell>
        </row>
        <row r="4982">
          <cell r="A4982">
            <v>87622401</v>
          </cell>
          <cell r="B4982" t="str">
            <v>Manometr kontaktowy magnetyczny RF 100 I MK1 D 401, fi 100 mm, 1 kontakt, 0 do 250 bar</v>
          </cell>
        </row>
        <row r="4983">
          <cell r="A4983">
            <v>87622402</v>
          </cell>
          <cell r="B4983" t="str">
            <v>Manometr kontaktowy magnetyczny RF 100 Ch MK1 D 402, fi 100 mm, 1 kontakt, 0 do 250 bar</v>
          </cell>
        </row>
        <row r="4984">
          <cell r="A4984">
            <v>87623201</v>
          </cell>
          <cell r="B4984" t="str">
            <v>Manometr kontaktowy magnetyczny RF 100 I MK1 D 201, fi 100 mm, 1 kontakt, 0 do 400 bar</v>
          </cell>
        </row>
        <row r="4985">
          <cell r="A4985">
            <v>87623401</v>
          </cell>
          <cell r="B4985" t="str">
            <v>Manometr kontaktowy magnetyczny RF 100 I MK1 D 401, fi 100 mm, 1 kontakt, 0 do 400 bar</v>
          </cell>
        </row>
        <row r="4986">
          <cell r="A4986">
            <v>87623402</v>
          </cell>
          <cell r="B4986" t="str">
            <v>Manometr kontaktowy magnetyczny RF 100 Ch MK1 D 402, fi 100 mm, 1 kontakt, 0 do 400 bar</v>
          </cell>
        </row>
        <row r="4987">
          <cell r="A4987">
            <v>87624201</v>
          </cell>
          <cell r="B4987" t="str">
            <v>Manometr kontaktowy magnetyczny RF 100 I MK1 D 201, fi 100 mm, 1 kontakt, 0 do 600 bar</v>
          </cell>
        </row>
        <row r="4988">
          <cell r="A4988">
            <v>87624401</v>
          </cell>
          <cell r="B4988" t="str">
            <v>Manometr kontaktowy magnetyczny RF 100 I MK1 D 401, fi 100 mm, 1 kontakt, 0 do 600 bar</v>
          </cell>
        </row>
        <row r="4989">
          <cell r="A4989">
            <v>87624402</v>
          </cell>
          <cell r="B4989" t="str">
            <v>Manometr kontaktowy magnetyczny RF 100 Ch MK1 D 402, fi 100 mm, 1 kontakt, 0 do 600 bar</v>
          </cell>
        </row>
        <row r="4990">
          <cell r="A4990">
            <v>87625201</v>
          </cell>
          <cell r="B4990" t="str">
            <v>Manometr kontaktowy magnetyczny RF 100 I MK1 D 201, fi 100 mm, 1 kontakt, 0 do 1000 bar</v>
          </cell>
        </row>
        <row r="4991">
          <cell r="A4991">
            <v>87625401</v>
          </cell>
          <cell r="B4991" t="str">
            <v>Manometr kontaktowy magnetyczny RF 100 I MK1 D 401, fi 100 mm, 1 kontakt, 0 do 1000 bar</v>
          </cell>
        </row>
        <row r="4992">
          <cell r="A4992">
            <v>87625402</v>
          </cell>
          <cell r="B4992" t="str">
            <v>Manometr kontaktowy magnetyczny RF 100 I MK1 D 402, fi 100 mm, 1 kontakt, 0 do 1000 bar</v>
          </cell>
        </row>
        <row r="4993">
          <cell r="A4993">
            <v>87652201</v>
          </cell>
          <cell r="B4993" t="str">
            <v>Manometr kontaktowy magnetyczny RF 100 I MK2 D 201, fi 100 mm, 2 kontakty, -1 do 0,6 bar</v>
          </cell>
        </row>
        <row r="4994">
          <cell r="A4994">
            <v>87652401</v>
          </cell>
          <cell r="B4994" t="str">
            <v>Manometr kontaktowy magnetyczny RF 100 I MK2 D 401, fi 100 mm, 2 kontakty, -1 do 0,6 bar</v>
          </cell>
        </row>
        <row r="4995">
          <cell r="A4995">
            <v>87652402</v>
          </cell>
          <cell r="B4995" t="str">
            <v>Manometr kontaktowy magnetyczny RF 100 Ch MK2 D 402, fi 100 mm, 2 kontakty, -1 do 0,6 bar</v>
          </cell>
        </row>
        <row r="4996">
          <cell r="A4996">
            <v>87653201</v>
          </cell>
          <cell r="B4996" t="str">
            <v>Manometr kontaktowy magnetyczny RF 100 I MK2 D 201, fi 100 mm, 2 kontakty, -1 do 1,5 bar</v>
          </cell>
        </row>
        <row r="4997">
          <cell r="A4997">
            <v>87653401</v>
          </cell>
          <cell r="B4997" t="str">
            <v>Manometr kontaktowy magnetyczny RF 100 I MK2 D 401, fi 100 mm, 2 kontakty, -1 do 1,5 bar</v>
          </cell>
        </row>
        <row r="4998">
          <cell r="A4998">
            <v>87653402</v>
          </cell>
          <cell r="B4998" t="str">
            <v>Manometr kontaktowy magnetyczny RF 100 Ch MK2 D 402, fi 100 mm, 2 kontakty, -1 do 1,5 bar</v>
          </cell>
        </row>
        <row r="4999">
          <cell r="A4999">
            <v>87654201</v>
          </cell>
          <cell r="B4999" t="str">
            <v>Manometr kontaktowy magnetyczny RF 100 I MK2 D 201, fi 100 mm, 2 kontakty, -1 do 3 bar</v>
          </cell>
        </row>
        <row r="5000">
          <cell r="A5000">
            <v>87654401</v>
          </cell>
          <cell r="B5000" t="str">
            <v>Manometr kontaktowy magnetyczny RF 100 I MK2 D 401, fi 100 mm, 2 kontakty, -1 do 3 bar</v>
          </cell>
        </row>
        <row r="5001">
          <cell r="A5001">
            <v>87654402</v>
          </cell>
          <cell r="B5001" t="str">
            <v>Manometr kontaktowy magnetyczny RF 100 Ch MK2 D 402, fi 100 mm, 2 kontakty, -1 do 3 bar</v>
          </cell>
        </row>
        <row r="5002">
          <cell r="A5002">
            <v>87655201</v>
          </cell>
          <cell r="B5002" t="str">
            <v>Manometr kontaktowy magnetyczny RF 100 I MK2 D 201, fi 100 mm, 2 kontakty, -1 do 5 bar</v>
          </cell>
        </row>
        <row r="5003">
          <cell r="A5003">
            <v>87655401</v>
          </cell>
          <cell r="B5003" t="str">
            <v>Manometr kontaktowy magnetyczny RF 100 I MK2 D 401, fi 100 mm, 2 kontakty, -1 do 5 bar</v>
          </cell>
        </row>
        <row r="5004">
          <cell r="A5004">
            <v>87655402</v>
          </cell>
          <cell r="B5004" t="str">
            <v>Manometr kontaktowy magnetyczny RF 100 Ch MK2 D 402, fi 100 mm, 2 kontakty, -1 do 5 bar</v>
          </cell>
        </row>
        <row r="5005">
          <cell r="A5005">
            <v>87656201</v>
          </cell>
          <cell r="B5005" t="str">
            <v>Manometr kontaktowy magnetyczny RF 100 I MK2 D 201, fi 100 mm, 2 kontakty, -1 do 9 bar</v>
          </cell>
        </row>
        <row r="5006">
          <cell r="A5006">
            <v>87656401</v>
          </cell>
          <cell r="B5006" t="str">
            <v>Manometr kontaktowy magnetyczny RF 100 I MK2 D 401, fi 100 mm, 2 kontakty, -1 do 9 bar</v>
          </cell>
        </row>
        <row r="5007">
          <cell r="A5007">
            <v>87656402</v>
          </cell>
          <cell r="B5007" t="str">
            <v>Manometr kontaktowy magnetyczny RF 100 Ch MK2 D 402, fi 100 mm, 2 kontakty, -1 do 9 bar</v>
          </cell>
        </row>
        <row r="5008">
          <cell r="A5008" t="str">
            <v>87656402S</v>
          </cell>
          <cell r="B5008" t="str">
            <v>Manometr kontaktowy magnetyczny RF 100 Ch SO MK2 D 402, fi 100 mm, 2 kontakty, -1 do 9 bar, M20 x 1,5 rad</v>
          </cell>
        </row>
        <row r="5009">
          <cell r="A5009">
            <v>87657201</v>
          </cell>
          <cell r="B5009" t="str">
            <v>Manometr kontaktowy magnetyczny RF 100 I MK2 D 201, fi 100 mm, 2 kontakty, -1 do 15 bar</v>
          </cell>
        </row>
        <row r="5010">
          <cell r="A5010">
            <v>87657401</v>
          </cell>
          <cell r="B5010" t="str">
            <v>Manometr kontaktowy magnetyczny RF 100 I MK2 D 401, fi 100 mm, 2 kontakty, -1 do 15 bar</v>
          </cell>
        </row>
        <row r="5011">
          <cell r="A5011">
            <v>87657402</v>
          </cell>
          <cell r="B5011" t="str">
            <v>Manometr kontaktowy magnetyczny RF 100 Ch MK2 D 402, fi 100 mm, 2 kontakty, -1 do 15 bar</v>
          </cell>
        </row>
        <row r="5012">
          <cell r="A5012">
            <v>87661201</v>
          </cell>
          <cell r="B5012" t="str">
            <v>Manometr kontaktowy magnetyczny RF 100 I MK2 D 201, fi 100 mm, 2 kontakty, 0 do 1,6 bar</v>
          </cell>
        </row>
        <row r="5013">
          <cell r="A5013" t="str">
            <v>87661201MK221</v>
          </cell>
          <cell r="B5013" t="str">
            <v>Manometr kontaktowy magnetyczny RF 100 I MK2 D 201, fi 100 mm, 2 kontakty, 0 do 1,6 bar (MK2.21)</v>
          </cell>
        </row>
        <row r="5014">
          <cell r="A5014">
            <v>87661401</v>
          </cell>
          <cell r="B5014" t="str">
            <v>Manometr kontaktowy magnetyczny RF 100 I MK2 D 401, fi 100 mm, 2 kontakty, 0 do 1,6 bar</v>
          </cell>
        </row>
        <row r="5015">
          <cell r="A5015">
            <v>87661402</v>
          </cell>
          <cell r="B5015" t="str">
            <v>Manometr kontaktowy magnetyczny RF 100 Ch MK2 D 402, fi 100 mm, 2 kontakty, 0 do 1,6 bar</v>
          </cell>
        </row>
        <row r="5016">
          <cell r="A5016">
            <v>87662201</v>
          </cell>
          <cell r="B5016" t="str">
            <v>Manometr kontaktowy magnetyczny RF 100 I MK2 D 201, fi 100 mm, 2 kontakty, 0 do 2,5 bar</v>
          </cell>
        </row>
        <row r="5017">
          <cell r="A5017" t="str">
            <v>87662201MK221</v>
          </cell>
          <cell r="B5017" t="str">
            <v>Manometr kontaktowy magnetyczny RF 100 I MK2 D 201, fi 100 mm, 2 kontakty, 0 do 2,5 bar (MK2.21)</v>
          </cell>
        </row>
        <row r="5018">
          <cell r="A5018">
            <v>87662401</v>
          </cell>
          <cell r="B5018" t="str">
            <v>Manometr kontaktowy magnetyczny RF 100 I MK2 D 401, fi 100 mm, 2 kontakty, 0 do 2,5 bar</v>
          </cell>
        </row>
        <row r="5019">
          <cell r="A5019">
            <v>87662402</v>
          </cell>
          <cell r="B5019" t="str">
            <v>Manometr kontaktowy magnetyczny RF 100 Ch MK2 D 402, fi 100 mm, 2 kontakty, 0 do 2,5 bar</v>
          </cell>
        </row>
        <row r="5020">
          <cell r="A5020">
            <v>87663201</v>
          </cell>
          <cell r="B5020" t="str">
            <v>Manometr kontaktowy magnetyczny RF 100 I MK2 D 201, fi 100 mm, 2 kontakty, 0 do 4 bar</v>
          </cell>
        </row>
        <row r="5021">
          <cell r="A5021" t="str">
            <v>87663201MK221</v>
          </cell>
          <cell r="B5021" t="str">
            <v>Manometr kontaktowy magnetyczny RF 100 I MK2 D 201, fi 100 mm, 2 kontakty, 0 do 4 bar (MK2.21)</v>
          </cell>
        </row>
        <row r="5022">
          <cell r="A5022">
            <v>87663401</v>
          </cell>
          <cell r="B5022" t="str">
            <v>Manometr kontaktowy magnetyczny RF 100 I MK2 D 401, fi 100 mm, 2 kontakty, 0 do 4 bar</v>
          </cell>
        </row>
        <row r="5023">
          <cell r="A5023">
            <v>87663402</v>
          </cell>
          <cell r="B5023" t="str">
            <v>Manometr kontaktowy magnetyczny RF 100 Ch MK2 D 402, fi 100 mm, 2 kontakty, 0 do 4 bar</v>
          </cell>
        </row>
        <row r="5024">
          <cell r="A5024" t="str">
            <v>87663402S</v>
          </cell>
          <cell r="B5024" t="str">
            <v>Manometr kontaktowy magnetyczny RF 100 Ch MK2 D 402, fi 100 mm, 2 kontakty, 0 do 6 bar, M20 x 1,5 rad</v>
          </cell>
        </row>
        <row r="5025">
          <cell r="A5025">
            <v>87664201</v>
          </cell>
          <cell r="B5025" t="str">
            <v>Manometr kontaktowy magnetyczny RF 100 I MK2 D 201, fi 100 mm, 2 kontakty, 0 do 6 bar</v>
          </cell>
        </row>
        <row r="5026">
          <cell r="A5026" t="str">
            <v>87664201MK211</v>
          </cell>
          <cell r="B5026" t="str">
            <v>Manometr kontaktowy magnetyczny RF 100 I MK2 D 201, fi 100 mm, 2 kontakty, 0 do 6 bar (MK2.11)</v>
          </cell>
        </row>
        <row r="5027">
          <cell r="A5027" t="str">
            <v>87664201MK221</v>
          </cell>
          <cell r="B5027" t="str">
            <v>Manometr kontaktowy magnetyczny RF 100 I MK2 D 201, fi 100 mm, 2 kontakty, 0 do 6 bar (MK2.21)</v>
          </cell>
        </row>
        <row r="5028">
          <cell r="A5028">
            <v>87664401</v>
          </cell>
          <cell r="B5028" t="str">
            <v>Manometr kontaktowy magnetyczny RF 100 I MK2 D 401, fi 100 mm, 2 kontakty, 0 do 6 bar</v>
          </cell>
        </row>
        <row r="5029">
          <cell r="A5029">
            <v>87664402</v>
          </cell>
          <cell r="B5029" t="str">
            <v>Manometr kontaktowy magnetyczny RF 100 Ch MK2 D 402, fi 100 mm, 2 kontakty, 0 do 6 bar</v>
          </cell>
        </row>
        <row r="5030">
          <cell r="A5030">
            <v>87665201</v>
          </cell>
          <cell r="B5030" t="str">
            <v>Manometr kontaktowy magnetyczny RF 100 I MK2 D 201, fi 100 mm, 2 kontakty, 0 do 10 bar</v>
          </cell>
        </row>
        <row r="5031">
          <cell r="A5031" t="str">
            <v>87665201MK211</v>
          </cell>
          <cell r="B5031" t="str">
            <v>Manometr kontaktowy magnetyczny RF 100 I MK2 D 201, fi 100 mm, 2 kontakty, 0 do 10 bar (MK 2.11)</v>
          </cell>
        </row>
        <row r="5032">
          <cell r="A5032" t="str">
            <v>87665201MK221</v>
          </cell>
          <cell r="B5032" t="str">
            <v>Manometr kontaktowy magnetyczny RF 100 I MK2 D 201, fi 100 mm, 2 kontakty, 0 do 10 bar (MK2.21)</v>
          </cell>
        </row>
        <row r="5033">
          <cell r="A5033">
            <v>87665401</v>
          </cell>
          <cell r="B5033" t="str">
            <v>Manometr kontaktowy magnetyczny RF 100 I MK2 D 401, fi 100 mm, 2 kontakty, 0 do 10 bar</v>
          </cell>
        </row>
        <row r="5034">
          <cell r="A5034">
            <v>87665402</v>
          </cell>
          <cell r="B5034" t="str">
            <v>Manometr kontaktowy magnetyczny RF 100 Ch MK2 D 402, fi 100 mm, 2 kontakty, 0 do 10 bar</v>
          </cell>
        </row>
        <row r="5035">
          <cell r="A5035">
            <v>87666201</v>
          </cell>
          <cell r="B5035" t="str">
            <v>Manometr kontaktowy magnetyczny RF 100 I MK2 D 201, fi 100 mm, 2 kontakty, 0 do 16 bar</v>
          </cell>
        </row>
        <row r="5036">
          <cell r="A5036" t="str">
            <v>87666201MK221</v>
          </cell>
          <cell r="B5036" t="str">
            <v>Manometr kontaktowy magnetyczny RF 100 I MK2 D 201, fi 100 mm, 2 kontakty, 0 do 16 bar (MK2.21)</v>
          </cell>
        </row>
        <row r="5037">
          <cell r="A5037">
            <v>87666401</v>
          </cell>
          <cell r="B5037" t="str">
            <v>Manometr kontaktowy magnetyczny RF 100 I MK2 D 401, fi 100 mm, 2 kontakty, 0 do 16 bar</v>
          </cell>
        </row>
        <row r="5038">
          <cell r="A5038">
            <v>87666402</v>
          </cell>
          <cell r="B5038" t="str">
            <v>Manometr kontaktowy magnetyczny RF 100 Ch MK2 D 402, fi 100 mm, 2 kontakty, 0 do 16 bar</v>
          </cell>
        </row>
        <row r="5039">
          <cell r="A5039">
            <v>87667201</v>
          </cell>
          <cell r="B5039" t="str">
            <v>Manometr kontaktowy magnetyczny RF 100 I MK2 D 201, fi 100 mm, 2 kontakty, 0 do 25 bar</v>
          </cell>
        </row>
        <row r="5040">
          <cell r="A5040" t="str">
            <v>87667201MK221</v>
          </cell>
          <cell r="B5040" t="str">
            <v>Manometr kontaktowy magnetyczny RF 100 I MK2 D 201, fi 100 mm, 2 kontakty, 0 do 25 bar (MK2.21)</v>
          </cell>
        </row>
        <row r="5041">
          <cell r="A5041">
            <v>87667401</v>
          </cell>
          <cell r="B5041" t="str">
            <v>Manometr kontaktowy magnetyczny RF 100 I MK2 D 401, fi 100 mm, 2 kontakty, 0 do 25 bar</v>
          </cell>
        </row>
        <row r="5042">
          <cell r="A5042">
            <v>87667402</v>
          </cell>
          <cell r="B5042" t="str">
            <v>Manometr kontaktowy magnetyczny RF 100 Ch MK2 D 402, fi 100 mm, 2 kontakty, 0 do 25 bar</v>
          </cell>
        </row>
        <row r="5043">
          <cell r="A5043">
            <v>87668201</v>
          </cell>
          <cell r="B5043" t="str">
            <v>Manometr kontaktowy magnetyczny RF 100 I MK2 D 201, fi 100 mm, 2 kontakty, 0 do 40 bar</v>
          </cell>
        </row>
        <row r="5044">
          <cell r="A5044">
            <v>87668401</v>
          </cell>
          <cell r="B5044" t="str">
            <v>Manometr kontaktowy magnetyczny RF 100 I MK2 D 401, fi 100 mm, 2 kontakty, 0 do 40 bar</v>
          </cell>
        </row>
        <row r="5045">
          <cell r="A5045">
            <v>87668402</v>
          </cell>
          <cell r="B5045" t="str">
            <v>Manometr kontaktowy magnetyczny RF 100 Ch MK2 D 402, fi 100 mm, 2 kontakty, 0 do 40 bar</v>
          </cell>
        </row>
        <row r="5046">
          <cell r="A5046">
            <v>87669201</v>
          </cell>
          <cell r="B5046" t="str">
            <v>Manometr kontaktowy magnetyczny RF 100 I MK2 D 201, fi 100 mm, 2 kontakty, 0 do 60 bar</v>
          </cell>
        </row>
        <row r="5047">
          <cell r="A5047">
            <v>87669401</v>
          </cell>
          <cell r="B5047" t="str">
            <v>Manometr kontaktowy magnetyczny RF 100 I MK2 D 401, fi 100 mm, 2 kontakty, 0 do 60 bar</v>
          </cell>
        </row>
        <row r="5048">
          <cell r="A5048">
            <v>87669402</v>
          </cell>
          <cell r="B5048" t="str">
            <v>Manometr kontaktowy magnetyczny RF 100 Ch MK2 D 402, fi 100 mm, 2 kontakty, 0 do 60 bar</v>
          </cell>
        </row>
        <row r="5049">
          <cell r="A5049">
            <v>87670201</v>
          </cell>
          <cell r="B5049" t="str">
            <v>Manometr kontaktowy magnetyczny RF 100 I MK2 D 201, fi 100 mm, 2 kontakty, 0 do 100 bar</v>
          </cell>
        </row>
        <row r="5050">
          <cell r="A5050">
            <v>87670401</v>
          </cell>
          <cell r="B5050" t="str">
            <v>Manometr kontaktowy magnetyczny RF 100 I MK2 D 401, fi 100 mm, 2 kontakty, 0 do 100 bar</v>
          </cell>
        </row>
        <row r="5051">
          <cell r="A5051">
            <v>87670402</v>
          </cell>
          <cell r="B5051" t="str">
            <v>Manometr kontaktowy magnetyczny RF 100 Ch MK2 D 402, fi 100 mm, 2 kontakty, 0 do 100 bar</v>
          </cell>
        </row>
        <row r="5052">
          <cell r="A5052">
            <v>87671201</v>
          </cell>
          <cell r="B5052" t="str">
            <v>Manometr kontaktowy magnetyczny RF 100 I MK2 D 201, fi 100 mm, 2 kontakty, 0 do 160 bar</v>
          </cell>
        </row>
        <row r="5053">
          <cell r="A5053">
            <v>87671401</v>
          </cell>
          <cell r="B5053" t="str">
            <v>Manometr kontaktowy magnetyczny RF 100 I MK2 D 401, fi 100 mm, 2 kontakty, 0 do 160 bar</v>
          </cell>
        </row>
        <row r="5054">
          <cell r="A5054">
            <v>87671402</v>
          </cell>
          <cell r="B5054" t="str">
            <v>Manometr kontaktowy magnetyczny RF 100 Ch MK2 D 402, fi 100 mm, 2 kontakty, 0 do 160 bar</v>
          </cell>
        </row>
        <row r="5055">
          <cell r="A5055">
            <v>87672201</v>
          </cell>
          <cell r="B5055" t="str">
            <v>Manometr kontaktowy magnetyczny RF 100 I MK2 D 201, fi 100 mm, 2 kontakty, 0 do 250 bar</v>
          </cell>
        </row>
        <row r="5056">
          <cell r="A5056">
            <v>87672401</v>
          </cell>
          <cell r="B5056" t="str">
            <v>Manometr kontaktowy magnetyczny RF 100 I MK2 D 401, fi 100 mm, 2 kontakty, 0 do 250 bar</v>
          </cell>
        </row>
        <row r="5057">
          <cell r="A5057">
            <v>87672402</v>
          </cell>
          <cell r="B5057" t="str">
            <v>Manometr kontaktowy magnetyczny RF 100 Ch MK2 D 402, fi 100 mm, 2 kontakty, 0 do 250 bar</v>
          </cell>
        </row>
        <row r="5058">
          <cell r="A5058">
            <v>87673201</v>
          </cell>
          <cell r="B5058" t="str">
            <v>Manometr kontaktowy magnetyczny RF 100 I MK2 D 201, fi 100 mm, 2 kontakty, 0 do 400 bar</v>
          </cell>
        </row>
        <row r="5059">
          <cell r="A5059">
            <v>87673401</v>
          </cell>
          <cell r="B5059" t="str">
            <v>Manometr kontaktowy magnetyczny RF 100 I MK2 D 401, fi 100 mm, 2 kontakty, 0 do 400 bar</v>
          </cell>
        </row>
        <row r="5060">
          <cell r="A5060">
            <v>87673402</v>
          </cell>
          <cell r="B5060" t="str">
            <v>Manometr kontaktowy magnetyczny RF 100 Ch MK2 D 402, fi 100 mm, 2 kontakty, 0 do 400 bar</v>
          </cell>
        </row>
        <row r="5061">
          <cell r="A5061">
            <v>87674201</v>
          </cell>
          <cell r="B5061" t="str">
            <v>Manometr kontaktowy magnetyczny RF 100 I MK2 D 201, fi 100 mm, 2 kontakty, 0 do 600 bar</v>
          </cell>
        </row>
        <row r="5062">
          <cell r="A5062">
            <v>87674401</v>
          </cell>
          <cell r="B5062" t="str">
            <v>Manometr kontaktowy magnetyczny RF 100 I MK2 D 401, fi 100 mm, 2 kontakty, 0 do 600 bar</v>
          </cell>
        </row>
        <row r="5063">
          <cell r="A5063">
            <v>87674402</v>
          </cell>
          <cell r="B5063" t="str">
            <v>Manometr kontaktowy magnetyczny RF 100 Ch MK2 D 402, fi 100 mm, 2 kontakty, 0 do 600 bar</v>
          </cell>
        </row>
        <row r="5064">
          <cell r="A5064">
            <v>87675201</v>
          </cell>
          <cell r="B5064" t="str">
            <v>Manometr kontaktowy magnetyczny RF 100 I MK2 D 201, fi 100 mm, 2 kontakty, 0 do 1000 bar</v>
          </cell>
        </row>
        <row r="5065">
          <cell r="A5065">
            <v>87675401</v>
          </cell>
          <cell r="B5065" t="str">
            <v>Manometr kontaktowy magnetyczny RF 100 I MK2 D 401, fi 100 mm, 2 kontakty, 0 do 1000 bar</v>
          </cell>
        </row>
        <row r="5066">
          <cell r="A5066">
            <v>87675402</v>
          </cell>
          <cell r="B5066" t="str">
            <v>Manometr kontaktowy magnetyczny RF 100 Ch MK2 D 402, fi 100 mm, 2 kontakty, 0 do 1000 bar</v>
          </cell>
        </row>
        <row r="5067">
          <cell r="A5067">
            <v>87701401</v>
          </cell>
          <cell r="B5067" t="str">
            <v>Manometr kontaktowy indukcyjny RF 100 I IK1 D 401, fi 100 mm, 1 kontakt, -1 do 0 bar</v>
          </cell>
        </row>
        <row r="5068">
          <cell r="A5068">
            <v>87701402</v>
          </cell>
          <cell r="B5068" t="str">
            <v>Manometr kontaktowy indukcyjny RF 100 Ch IK1 D 402, fi 100 mm, 1 kontakt, -1 do 0 bar</v>
          </cell>
        </row>
        <row r="5069">
          <cell r="A5069">
            <v>87702401</v>
          </cell>
          <cell r="B5069" t="str">
            <v>Manometr kontaktowy indukcyjny RF 100 I IK1 D 401, fi 100 mm, 1 kontakt, -1 do 0,6 bar</v>
          </cell>
        </row>
        <row r="5070">
          <cell r="A5070">
            <v>87702402</v>
          </cell>
          <cell r="B5070" t="str">
            <v>Manometr kontaktowy indukcyjny RF 100 Ch IK1 D 402, fi 100 mm, 1 kontakt, -1 do 0,6 bar</v>
          </cell>
        </row>
        <row r="5071">
          <cell r="A5071">
            <v>87703401</v>
          </cell>
          <cell r="B5071" t="str">
            <v>Manometr kontaktowy indukcyjny RF 100 I IK1 D 401, fi 100 mm, 1 kontakt, -1 do 1,5 bar</v>
          </cell>
        </row>
        <row r="5072">
          <cell r="A5072">
            <v>87703402</v>
          </cell>
          <cell r="B5072" t="str">
            <v>Manometr kontaktowy indukcyjny RF 100 Ch IK1 D 402, fi 100 mm, 1 kontakt, -1 do 1,5 bar</v>
          </cell>
        </row>
        <row r="5073">
          <cell r="A5073">
            <v>87704401</v>
          </cell>
          <cell r="B5073" t="str">
            <v>Manometr kontaktowy indukcyjny RF 100 I IK1 D 401, fi 100 mm, 1 kontakt, -1 do 3 bar</v>
          </cell>
        </row>
        <row r="5074">
          <cell r="A5074">
            <v>87704402</v>
          </cell>
          <cell r="B5074" t="str">
            <v>Manometr kontaktowy indukcyjny RF 100 Ch IK1 D 402, fi 100 mm, 1 kontakt, -1 do 3 bar</v>
          </cell>
        </row>
        <row r="5075">
          <cell r="A5075">
            <v>87705401</v>
          </cell>
          <cell r="B5075" t="str">
            <v>Manometr kontaktowy indukcyjny RF 100 I IK1 D 401, fi 100 mm, 1 kontakt, -1 do 5 bar</v>
          </cell>
        </row>
        <row r="5076">
          <cell r="A5076">
            <v>87705402</v>
          </cell>
          <cell r="B5076" t="str">
            <v>Manometr kontaktowy indukcyjny RF 100 Ch IK1 D 402, fi 100 mm, 1 kontakt, -1 do 5 bar</v>
          </cell>
        </row>
        <row r="5077">
          <cell r="A5077">
            <v>87706401</v>
          </cell>
          <cell r="B5077" t="str">
            <v>Manometr kontaktowy indukcyjny RF 100 I IK1 D 401, fi 100 mm, 1 kontakt, -1 do 9 bar</v>
          </cell>
        </row>
        <row r="5078">
          <cell r="A5078">
            <v>87706402</v>
          </cell>
          <cell r="B5078" t="str">
            <v>Manometr kontaktowy indukcyjny RF 100 Ch IK1 D 402, fi 100 mm, 1 kontakt, -1 do 9 bar</v>
          </cell>
        </row>
        <row r="5079">
          <cell r="A5079">
            <v>87707401</v>
          </cell>
          <cell r="B5079" t="str">
            <v>Manometr kontaktowy indukcyjny RF 100 I IK1 D 401, fi 100 mm, 1 kontakt, -1 do 15 bar</v>
          </cell>
        </row>
        <row r="5080">
          <cell r="A5080">
            <v>87707402</v>
          </cell>
          <cell r="B5080" t="str">
            <v>Manometr kontaktowy indukcyjny RF 100 Ch IK1 D 402, fi 100 mm, 1 kontakt, -1 do 15 bar</v>
          </cell>
        </row>
        <row r="5081">
          <cell r="A5081">
            <v>87709401</v>
          </cell>
          <cell r="B5081" t="str">
            <v>Manometr kontaktowy indukcyjny RF 100 I IK1 D 401, fi 100 mm, 1 kontakt, 0 do 0,6 bar</v>
          </cell>
        </row>
        <row r="5082">
          <cell r="A5082">
            <v>87709402</v>
          </cell>
          <cell r="B5082" t="str">
            <v>Manometr kontaktowy indukcyjny RF 100 Ch IK1 D 402, fi 100 mm, 1 kontakt, 0 do 0,6 bar</v>
          </cell>
        </row>
        <row r="5083">
          <cell r="A5083">
            <v>87710401</v>
          </cell>
          <cell r="B5083" t="str">
            <v>Manometr kontaktowy indukcyjny RF 100 I IK1 D 401, fi 100 mm, 1 kontakt, 0 do 1 bar</v>
          </cell>
        </row>
        <row r="5084">
          <cell r="A5084">
            <v>87710402</v>
          </cell>
          <cell r="B5084" t="str">
            <v>Manometr kontaktowy indukcyjny RF 100 Ch IK1 D 402, fi 100 mm, 1 kontakt, 0 do 1 bar</v>
          </cell>
        </row>
        <row r="5085">
          <cell r="A5085">
            <v>87711401</v>
          </cell>
          <cell r="B5085" t="str">
            <v>Manometr kontaktowy indukcyjny RF 100 I IK1 D 401, fi 100 mm, 1 kontakt, 0 do 1,6 bar</v>
          </cell>
        </row>
        <row r="5086">
          <cell r="A5086">
            <v>87711402</v>
          </cell>
          <cell r="B5086" t="str">
            <v>Manometr kontaktowy indukcyjny RF 100 Ch IK1 D 402, fi 100 mm, 1 kontakt, 0 do 1,6 bar</v>
          </cell>
        </row>
        <row r="5087">
          <cell r="A5087">
            <v>87712401</v>
          </cell>
          <cell r="B5087" t="str">
            <v>Manometr kontaktowy indukcyjny RF 100 I IK1 D 401, fi 100 mm, 1 kontakt, 0 do 2,5 bar</v>
          </cell>
        </row>
        <row r="5088">
          <cell r="A5088">
            <v>87712402</v>
          </cell>
          <cell r="B5088" t="str">
            <v>Manometr kontaktowy indukcyjny RF100 IK1D402 0-2,5b</v>
          </cell>
        </row>
        <row r="5089">
          <cell r="A5089">
            <v>87713401</v>
          </cell>
          <cell r="B5089" t="str">
            <v>Manometr kontaktowy indukcyjny RF 100 I IK1 D 401, fi 100 mm, 1 kontakt, 0 do 4 bar</v>
          </cell>
        </row>
        <row r="5090">
          <cell r="A5090">
            <v>87713402</v>
          </cell>
          <cell r="B5090" t="str">
            <v>Manometr kontaktowy indukcyjny RF 100 Ch IK1 D 402, fi 100 mm, 1 kontakt, 0 do 4 bar</v>
          </cell>
        </row>
        <row r="5091">
          <cell r="A5091">
            <v>87714401</v>
          </cell>
          <cell r="B5091" t="str">
            <v>Manometr kontaktowy indukcyjny RF 100 I IK1 D 401, fi 100 mm, 1 kontakt, 0 do 6 bar</v>
          </cell>
        </row>
        <row r="5092">
          <cell r="A5092">
            <v>87714402</v>
          </cell>
          <cell r="B5092" t="str">
            <v>Manometr kontaktowy indukcyjny RF 100 Ch IK1 D 402, fi 100 mm, 1 kontakt, 0 do 6 bar</v>
          </cell>
        </row>
        <row r="5093">
          <cell r="A5093">
            <v>87715401</v>
          </cell>
          <cell r="B5093" t="str">
            <v>Manometr kontaktowy indukcyjny RF 100 I IK1 D 401, fi 100 mm, 1 kontakt, 0 do 10 bar</v>
          </cell>
        </row>
        <row r="5094">
          <cell r="A5094">
            <v>87715402</v>
          </cell>
          <cell r="B5094" t="str">
            <v>Manometr kontaktowy indukcyjny RF 100 Ch IK1 D 402, fi 100 mm, 1 kontakt, 0 do 10 bar</v>
          </cell>
        </row>
        <row r="5095">
          <cell r="A5095">
            <v>87716401</v>
          </cell>
          <cell r="B5095" t="str">
            <v>Manometr kontaktowy indukcyjny RF 100 I IK1 D 401, fi 100 mm, 1 kontakt, 0 do 16 bar</v>
          </cell>
        </row>
        <row r="5096">
          <cell r="A5096">
            <v>87716402</v>
          </cell>
          <cell r="B5096" t="str">
            <v>Manometr kontaktowy indukcyjny RF 100 Ch IK1 D 402, fi 100 mm, 1 kontakt, 0 do 16 bar</v>
          </cell>
        </row>
        <row r="5097">
          <cell r="A5097">
            <v>87717401</v>
          </cell>
          <cell r="B5097" t="str">
            <v>Manometr kontaktowy indukcyjny RF 100 I IK1 D 401, fi 100 mm, 1 kontakt, 0 do 25 bar</v>
          </cell>
        </row>
        <row r="5098">
          <cell r="A5098">
            <v>87717402</v>
          </cell>
          <cell r="B5098" t="str">
            <v>Manometr kontaktowy indukcyjny RF 100 Ch IK1 D 402, fi 100 mm, 1 kontakt, 0 do 25 bar</v>
          </cell>
        </row>
        <row r="5099">
          <cell r="A5099">
            <v>87718401</v>
          </cell>
          <cell r="B5099" t="str">
            <v>Manometr kontaktowy indukcyjny RF 100 I IK1 D 401, fi 100 mm, 1 kontakt, 0 do 40 bar</v>
          </cell>
        </row>
        <row r="5100">
          <cell r="A5100">
            <v>87718402</v>
          </cell>
          <cell r="B5100" t="str">
            <v>Manometr kontaktowy indukcyjny RF 100 Ch IK1 D 402, fi 100 mm, 1 kontakt, 0 do 40 bar</v>
          </cell>
        </row>
        <row r="5101">
          <cell r="A5101">
            <v>87719401</v>
          </cell>
          <cell r="B5101" t="str">
            <v>Manometr kontaktowy indukcyjny RF 100 I IK1 D 401, fi 100 mm, 1 kontakt, 0 do 60 bar</v>
          </cell>
        </row>
        <row r="5102">
          <cell r="A5102">
            <v>87719402</v>
          </cell>
          <cell r="B5102" t="str">
            <v>Manometr kontaktowy indukcyjny RF 100 Ch IK1 D 402, fi 100 mm, 1 kontakt, 0 do 60 bar</v>
          </cell>
        </row>
        <row r="5103">
          <cell r="A5103">
            <v>87720401</v>
          </cell>
          <cell r="B5103" t="str">
            <v>Manometr kontaktowy indukcyjny RF 100 I IK1 D 401, fi 100 mm, 1 kontakt, 0 do 100 bar</v>
          </cell>
        </row>
        <row r="5104">
          <cell r="A5104">
            <v>87720402</v>
          </cell>
          <cell r="B5104" t="str">
            <v>Manometr kontaktowy indukcyjny RF 100 Ch IK1 D 402, fi 100 mm, 1 kontakt, 0 do 100 bar</v>
          </cell>
        </row>
        <row r="5105">
          <cell r="A5105">
            <v>87721401</v>
          </cell>
          <cell r="B5105" t="str">
            <v>Manometr kontaktowy indukcyjny RF 100 I IK1 D 401, fi 100 mm, 1 kontakt, 0 do 160 bar</v>
          </cell>
        </row>
        <row r="5106">
          <cell r="A5106">
            <v>87721402</v>
          </cell>
          <cell r="B5106" t="str">
            <v>Manometr kontaktowy indukcyjny RF 100 Ch IK1 D 402, fi 100 mm, 1 kontakt, 0 do 160 bar</v>
          </cell>
        </row>
        <row r="5107">
          <cell r="A5107">
            <v>87722401</v>
          </cell>
          <cell r="B5107" t="str">
            <v>Manometr kontaktowy indukcyjny RF 100 I IK1 D 401, fi 100 mm, 1 kontakt, 0 do 250 bar</v>
          </cell>
        </row>
        <row r="5108">
          <cell r="A5108">
            <v>87722402</v>
          </cell>
          <cell r="B5108" t="str">
            <v>Manometr kontaktowy indukcyjny RF 100 Ch IK1 D 402, fi 100 mm, 1 kontakt, 0 do 250 bar</v>
          </cell>
        </row>
        <row r="5109">
          <cell r="A5109">
            <v>87723401</v>
          </cell>
          <cell r="B5109" t="str">
            <v>Manometr kontaktowy indukcyjny RF 100 I IK1 D 401, fi 100 mm, 1 kontakt, 0 do 400 bar</v>
          </cell>
        </row>
        <row r="5110">
          <cell r="A5110">
            <v>87723402</v>
          </cell>
          <cell r="B5110" t="str">
            <v>Manometr kontaktowy indukcyjny RF 100 Ch IK1 D 402, fi 100 mm, 1 kontakt, 0 do 400 bar</v>
          </cell>
        </row>
        <row r="5111">
          <cell r="A5111">
            <v>87724401</v>
          </cell>
          <cell r="B5111" t="str">
            <v>Manometr kontaktowy indukcyjny RF 100 I IK1 D 401, fi 100 mm, 1 kontakt, 0 do 600 bar</v>
          </cell>
        </row>
        <row r="5112">
          <cell r="A5112">
            <v>87724402</v>
          </cell>
          <cell r="B5112" t="str">
            <v>Manometr kontaktowy indukcyjny RF 100 Ch IK1 D 402, fi 100 mm, 1 kontakt, 0 do 600 bar</v>
          </cell>
        </row>
        <row r="5113">
          <cell r="A5113">
            <v>87725401</v>
          </cell>
          <cell r="B5113" t="str">
            <v>Manometr kontaktowy indukcyjny RF 100 I IK1 D 401, fi 100 mm, 1 kontakt, 0 do 1000 bar</v>
          </cell>
        </row>
        <row r="5114">
          <cell r="A5114">
            <v>87725402</v>
          </cell>
          <cell r="B5114" t="str">
            <v>Manometr kontaktowy indukcyjny RF 100 Ch IK1 D 402, fi 100 mm, 1 kontakt, 0 do 1000 bar</v>
          </cell>
        </row>
        <row r="5115">
          <cell r="A5115">
            <v>87751401</v>
          </cell>
          <cell r="B5115" t="str">
            <v>Manometr kontaktowy indukcyjny RF 100 I IK2 D 401, fi 100 mm, 2 kontakty, -1 do 0 bar</v>
          </cell>
        </row>
        <row r="5116">
          <cell r="A5116">
            <v>87751402</v>
          </cell>
          <cell r="B5116" t="str">
            <v>Manometr kontaktowy indukcyjny RF 100 Ch IK2 D 402, fi 100 mm, 2 kontakty, -1 do 0 bar</v>
          </cell>
        </row>
        <row r="5117">
          <cell r="A5117">
            <v>87752401</v>
          </cell>
          <cell r="B5117" t="str">
            <v>Manometr kontaktowy indukcyjny RF 100 I IK2 D 401, fi 100 mm, 2 kontakty, -1 do 0,6 bar</v>
          </cell>
        </row>
        <row r="5118">
          <cell r="A5118">
            <v>87752402</v>
          </cell>
          <cell r="B5118" t="str">
            <v>Manometr kontaktowy indukcyjny RF 100 Ch IK2 D 402, fi 100 mm, 2 kontakty, -1 do 0,6 bar</v>
          </cell>
        </row>
        <row r="5119">
          <cell r="A5119">
            <v>87753401</v>
          </cell>
          <cell r="B5119" t="str">
            <v>Manometr kontaktowy indukcyjny RF 100 I IK2 D 401, fi 100 mm, 2 kontakty, -1 do 1,5 bar</v>
          </cell>
        </row>
        <row r="5120">
          <cell r="A5120">
            <v>87753402</v>
          </cell>
          <cell r="B5120" t="str">
            <v>Manometr kontaktowy indukcyjny RF 100 Ch IK2 D 402, fi 100 mm, 2 kontakty, -1 do 1,5 bar</v>
          </cell>
        </row>
        <row r="5121">
          <cell r="A5121">
            <v>87754401</v>
          </cell>
          <cell r="B5121" t="str">
            <v>Manometr kontaktowy indukcyjny RF 100 I IK2 D 401, fi 100 mm, 2 kontakty, -1 do 3 bar</v>
          </cell>
        </row>
        <row r="5122">
          <cell r="A5122">
            <v>87754402</v>
          </cell>
          <cell r="B5122" t="str">
            <v>Manometr kontaktowy indukcyjny RF 100 Ch IK2 D 402, fi 100 mm, 2 kontakty, -1 do 3 bar</v>
          </cell>
        </row>
        <row r="5123">
          <cell r="A5123">
            <v>87755401</v>
          </cell>
          <cell r="B5123" t="str">
            <v>Manometr kontaktowy indukcyjny RF 100 I IK2 D 401, fi 100 mm, 2 kontakty, -1 do 5 bar</v>
          </cell>
        </row>
        <row r="5124">
          <cell r="A5124">
            <v>87755402</v>
          </cell>
          <cell r="B5124" t="str">
            <v>Manometr kontaktowy indukcyjny RF 100 Ch IK2 D 402, fi 100 mm, 2 kontakty, -1 do 5 bar</v>
          </cell>
        </row>
        <row r="5125">
          <cell r="A5125">
            <v>87756401</v>
          </cell>
          <cell r="B5125" t="str">
            <v>Manometr kontaktowy indukcyjny RF 100 I IK2 D 401, fi 100 mm, 2 kontakty, -1 do 9 bar</v>
          </cell>
        </row>
        <row r="5126">
          <cell r="A5126">
            <v>87756402</v>
          </cell>
          <cell r="B5126" t="str">
            <v>Manometr kontaktowy indukcyjny RF 100 Ch IK2 D 402, fi 100 mm, 2 kontakty, -1 do 9 bar</v>
          </cell>
        </row>
        <row r="5127">
          <cell r="A5127">
            <v>87757401</v>
          </cell>
          <cell r="B5127" t="str">
            <v>Manometr kontaktowy indukcyjny RF 100 I IK2 D 401, fi 100 mm, 2 kontakty, -1 do 15 bar</v>
          </cell>
        </row>
        <row r="5128">
          <cell r="A5128">
            <v>87757402</v>
          </cell>
          <cell r="B5128" t="str">
            <v>Manometr kontaktowy indukcyjny RF 100 Ch IK2 D 402, fi 100 mm, 2 kontakty, -1 do 15 bar</v>
          </cell>
        </row>
        <row r="5129">
          <cell r="A5129">
            <v>87759401</v>
          </cell>
          <cell r="B5129" t="str">
            <v>Manometr kontaktowy indukcyjny RF 100 I IK2 D 401, fi 100 mm, 2 kontakty, 0 do 0,6 bar</v>
          </cell>
        </row>
        <row r="5130">
          <cell r="A5130">
            <v>87759402</v>
          </cell>
          <cell r="B5130" t="str">
            <v>Manometr kontaktowy indukcyjny RF 100 Ch IK2 D 402, fi 100 mm, 2 kontakty, 0 do 0,6 bar</v>
          </cell>
        </row>
        <row r="5131">
          <cell r="A5131">
            <v>87760401</v>
          </cell>
          <cell r="B5131" t="str">
            <v>Manometr kontaktowy indukcyjny RF 100 I IK2 D 401, fi 100 mm, 2 kontakty, 0 do 1 bar</v>
          </cell>
        </row>
        <row r="5132">
          <cell r="A5132">
            <v>87760402</v>
          </cell>
          <cell r="B5132" t="str">
            <v>Manometr kontaktowy indukcyjny RF 100 Ch IK2 D 402, fi 100 mm, 2 kontakty, 0 do 1 bar</v>
          </cell>
        </row>
        <row r="5133">
          <cell r="A5133">
            <v>87761401</v>
          </cell>
          <cell r="B5133" t="str">
            <v>Manometr kontaktowy indukcyjny RF 100 I IK2 D 401, fi 100 mm, 2 kontakty, 0 do 1,6 bar</v>
          </cell>
        </row>
        <row r="5134">
          <cell r="A5134">
            <v>87761402</v>
          </cell>
          <cell r="B5134" t="str">
            <v>Manometr kontaktowy indukcyjny RF 100 Ch IK2 D 402, fi 100 mm, 2 kontakty, 0 do 1,6 bar</v>
          </cell>
        </row>
        <row r="5135">
          <cell r="A5135">
            <v>87762401</v>
          </cell>
          <cell r="B5135" t="str">
            <v>Manometr kontaktowy indukcyjny RF 100 I IK2 D 401, fi 100 mm, 2 kontakty, 0 do 2,5 bar</v>
          </cell>
        </row>
        <row r="5136">
          <cell r="A5136">
            <v>87762402</v>
          </cell>
          <cell r="B5136" t="str">
            <v>Manometr kontaktowy indukcyjny RF 100 Ch IK2 D 402, fi 100 mm, 2 kontakty, 0 do 2,5 bar</v>
          </cell>
        </row>
        <row r="5137">
          <cell r="A5137">
            <v>87763401</v>
          </cell>
          <cell r="B5137" t="str">
            <v>Manometr kontaktowy indukcyjny RF 100 I IK2 D 401, fi 100 mm, 2 kontakty, 0 do 4 bar</v>
          </cell>
        </row>
        <row r="5138">
          <cell r="A5138">
            <v>87763402</v>
          </cell>
          <cell r="B5138" t="str">
            <v>Manometr kontaktowy indukcyjny RF 100 Ch IK2 D 402, fi 100 mm, 2 kontakty, 0 do 4 bar</v>
          </cell>
        </row>
        <row r="5139">
          <cell r="A5139">
            <v>87764401</v>
          </cell>
          <cell r="B5139" t="str">
            <v>Manometr kontaktowy indukcyjny RF 100 I IK2 D 401, fi 100 mm, 2 kontakty, 0 do 6 bar</v>
          </cell>
        </row>
        <row r="5140">
          <cell r="A5140">
            <v>87764402</v>
          </cell>
          <cell r="B5140" t="str">
            <v>Manometr kontaktowy indukcyjny RF 100 Ch IK2 D 402, fi 100 mm, 2 kontakty, 0 do 6 bar</v>
          </cell>
        </row>
        <row r="5141">
          <cell r="A5141">
            <v>87765401</v>
          </cell>
          <cell r="B5141" t="str">
            <v>Manometr kontaktowy indukcyjny RF 100 I IK2 D 401, fi 100 mm, 2 kontakty, 0 do 10 bar</v>
          </cell>
        </row>
        <row r="5142">
          <cell r="A5142">
            <v>87765402</v>
          </cell>
          <cell r="B5142" t="str">
            <v>Manometr kontaktowy indukcyjny RF 100 Ch IK2 D 402, fi 100 mm, 2 kontakty, 0 do 10 bar</v>
          </cell>
        </row>
        <row r="5143">
          <cell r="A5143">
            <v>87766401</v>
          </cell>
          <cell r="B5143" t="str">
            <v>Manometr kontaktowy indukcyjny RF 100 I IK2 D 401, fi 100 mm, 2 kontakty, 0 do 16 bar</v>
          </cell>
        </row>
        <row r="5144">
          <cell r="A5144">
            <v>87766402</v>
          </cell>
          <cell r="B5144" t="str">
            <v>Manometr kontaktowy indukcyjny RF 100 Ch IK2 D 402, fi 100 mm, 2 kontakty, 0 do 16 bar</v>
          </cell>
        </row>
        <row r="5145">
          <cell r="A5145">
            <v>87767401</v>
          </cell>
          <cell r="B5145" t="str">
            <v>Manometr kontaktowy indukcyjny RF 100 I IK2 D 401, fi 100 mm, 2 kontakty, 0 do 25 bar</v>
          </cell>
        </row>
        <row r="5146">
          <cell r="A5146">
            <v>87767402</v>
          </cell>
          <cell r="B5146" t="str">
            <v>Manometr kontaktowy indukcyjny RF 100 Ch IK2 D 402, fi 100 mm, 2 kontakty, 0 do 25 bar</v>
          </cell>
        </row>
        <row r="5147">
          <cell r="A5147">
            <v>87768401</v>
          </cell>
          <cell r="B5147" t="str">
            <v>Manometr kontaktowy indukcyjny RF 100 I IK2 D 401, fi 100 mm, 2 kontakty, 0 do 40 bar</v>
          </cell>
        </row>
        <row r="5148">
          <cell r="A5148">
            <v>87768402</v>
          </cell>
          <cell r="B5148" t="str">
            <v>Manometr kontaktowy indukcyjny RF 100 Ch IK2 D 402, fi 100 mm, 2 kontakty, 0 do 40 bar</v>
          </cell>
        </row>
        <row r="5149">
          <cell r="A5149">
            <v>87769401</v>
          </cell>
          <cell r="B5149" t="str">
            <v>Manometr kontaktowy indukcyjny RF 100 I IK2 D 401, fi 100 mm, 2 kontakty, 0 do 60 bar</v>
          </cell>
        </row>
        <row r="5150">
          <cell r="A5150">
            <v>87769402</v>
          </cell>
          <cell r="B5150" t="str">
            <v>Manometr kontaktowy indukcyjny RF 100 Ch IK2 D 402, fi 100 mm, 2 kontakty, 0 do 60 bar</v>
          </cell>
        </row>
        <row r="5151">
          <cell r="A5151">
            <v>87770401</v>
          </cell>
          <cell r="B5151" t="str">
            <v>Manometr kontaktowy indukcyjny RF 100 I IK2 D 401, fi 100 mm, 2 kontakty, 0 do 100 bar</v>
          </cell>
        </row>
        <row r="5152">
          <cell r="A5152">
            <v>87770402</v>
          </cell>
          <cell r="B5152" t="str">
            <v>Manometr kontaktowy indukcyjny RF 100 Ch IK2 D 402, fi 100 mm, 2 kontakty, 0 do 100 bar</v>
          </cell>
        </row>
        <row r="5153">
          <cell r="A5153">
            <v>87771401</v>
          </cell>
          <cell r="B5153" t="str">
            <v>Manometr kontaktowy indukcyjny RF 100 I IK2 D 401, fi 100 mm, 2 kontakty, 0 do 160 bar</v>
          </cell>
        </row>
        <row r="5154">
          <cell r="A5154">
            <v>87771402</v>
          </cell>
          <cell r="B5154" t="str">
            <v>Manometr kontaktowy indukcyjny RF 100 Ch IK2 D 402, fi 100 mm, 2 kontakty, 0 do 160 bar</v>
          </cell>
        </row>
        <row r="5155">
          <cell r="A5155">
            <v>87772401</v>
          </cell>
          <cell r="B5155" t="str">
            <v>Manometr kontaktowy indukcyjny RF 100 I IK2 D 401, fi 100 mm, 2 kontakty, 0 do 250 bar</v>
          </cell>
        </row>
        <row r="5156">
          <cell r="A5156">
            <v>87772402</v>
          </cell>
          <cell r="B5156" t="str">
            <v>Manometr kontaktowy indukcyjny RF 100 Ch IK2 D 402, fi 100 mm, 2 kontakty, 0 do 250 bar</v>
          </cell>
        </row>
        <row r="5157">
          <cell r="A5157">
            <v>87773401</v>
          </cell>
          <cell r="B5157" t="str">
            <v>Manometr kontaktowy indukcyjny RF 100 I IK2 D 401, fi 100 mm, 2 kontakty, 0 do 400 bar</v>
          </cell>
        </row>
        <row r="5158">
          <cell r="A5158">
            <v>87773402</v>
          </cell>
          <cell r="B5158" t="str">
            <v>Manometr kontaktowy indukcyjny RF 100 Ch IK2 D 402, fi 100 mm, 2 kontakty, 0 do 400 bar</v>
          </cell>
        </row>
        <row r="5159">
          <cell r="A5159">
            <v>87774401</v>
          </cell>
          <cell r="B5159" t="str">
            <v>Manometr kontaktowy indukcyjny RF 100 I IK2 D 401, fi 100 mm, 2 kontakty, 0 do 600 bar</v>
          </cell>
        </row>
        <row r="5160">
          <cell r="A5160">
            <v>87774402</v>
          </cell>
          <cell r="B5160" t="str">
            <v>Manometr kontaktowy indukcyjny RF 100 Ch IK2 D 402, fi 100 mm, 2 kontakty, 0 do 600 bar</v>
          </cell>
        </row>
        <row r="5161">
          <cell r="A5161">
            <v>87775401</v>
          </cell>
          <cell r="B5161" t="str">
            <v>Manometr kontaktowy indukcyjny RF 100 I IK2 D 401, fi 100 mm, 2 kontakty, 0 do 1000 bar</v>
          </cell>
        </row>
        <row r="5162">
          <cell r="A5162">
            <v>87775402</v>
          </cell>
          <cell r="B5162" t="str">
            <v>Manometr kontaktowy indukcyjny RF 100 Ch IK2 D 402, fi 100 mm, 2 kontakty, 0 do 1000 bar</v>
          </cell>
        </row>
        <row r="5163">
          <cell r="A5163" t="str">
            <v>87815401MK11</v>
          </cell>
          <cell r="B5163" t="str">
            <v>Manometr kontaktowy RF 160 I D 401, fi 160 mm, 0-10 bar, 1/2" rad, kl. 1,0, MK1.1</v>
          </cell>
        </row>
        <row r="5164">
          <cell r="A5164">
            <v>87866401</v>
          </cell>
          <cell r="B5164" t="str">
            <v>Manometr kontaktowy indukcyjny # RF160MK2D-11, fi 160, 2 kontakty, 0-16</v>
          </cell>
        </row>
        <row r="5165">
          <cell r="A5165" t="str">
            <v>8G1BR60100A</v>
          </cell>
          <cell r="B5165" t="str">
            <v>Termostat nastawny, nastawa zewnętrzna 30-120 st.C, nastawa wewnętrzna 0-60 st.C, dł tulei 100 mm, przyłącze 1/2" (8P1.BR606.00A)</v>
          </cell>
        </row>
        <row r="5166">
          <cell r="A5166" t="str">
            <v>8G4BR60100A</v>
          </cell>
          <cell r="B5166" t="str">
            <v>Termostat nastawny, nastawa zewnętrzna 30-120 st.C, nastawa wewnętrzna 0-60 st.C, dł. tulei 100 mm, przyłącze 1/2"</v>
          </cell>
        </row>
        <row r="5167">
          <cell r="A5167" t="str">
            <v>8G5OR60100A</v>
          </cell>
          <cell r="B5167" t="str">
            <v>Termostat bezpieczeństwa, 100°C, 0-90 °C, dł. tulei 100 mm, przyłącze 1/2"</v>
          </cell>
        </row>
        <row r="5168">
          <cell r="A5168" t="str">
            <v>8N2B06B600A</v>
          </cell>
          <cell r="B5168" t="str">
            <v>Termostat podwójny, nastawa zewnętrzna 30-120 °C, nastawa wewnętrzna 0-60 °C, dł. tulei 250 mm, przyłącze 1/2"</v>
          </cell>
        </row>
        <row r="5169">
          <cell r="A5169" t="str">
            <v>8P1BR60600A</v>
          </cell>
          <cell r="B5169" t="str">
            <v>Termostat podwójny zanurzeniowy, nastawa zewnętrzna 0-60 °C, nastawa zewnętrzna 30-120 °C,  dł. tulei 100 mm, przyłącze 1/2"</v>
          </cell>
        </row>
        <row r="5170">
          <cell r="A5170" t="str">
            <v>8P1ER60600A</v>
          </cell>
          <cell r="B5170" t="str">
            <v>Termostat nastawny podwójny TLSC, nastawa zewnętrzna 0-90 °C, nastawa zewnętrzna 30-120 °C, dł. tulei 100 mm</v>
          </cell>
        </row>
        <row r="5171">
          <cell r="A5171" t="str">
            <v>8P4BR60600A</v>
          </cell>
          <cell r="B5171" t="str">
            <v>Termostat podwójny zanurzeniowy, nastawa zewnętrzna 0-60 °C, nastawa wewnętrzna 30-120 °C,  dł. tulei 100 mm, przyłącze 1/2"</v>
          </cell>
        </row>
        <row r="5172">
          <cell r="A5172" t="str">
            <v>8P50R60600A</v>
          </cell>
          <cell r="B5172" t="str">
            <v>Termostat nastawny, zakr. reg. 0-90 °C, z termostatem bezpieczeństwa100 °C, dł. tulei 100 mm, reset</v>
          </cell>
        </row>
        <row r="5173">
          <cell r="A5173" t="str">
            <v>8T1BR6B100A</v>
          </cell>
          <cell r="B5173" t="str">
            <v>Termostat nastawny, nastawa wewnętrzna 30-120 °C, nastawa zewnętrzna 0-60 °C, dł. tulei 100 mm, perforowana tuleja</v>
          </cell>
        </row>
        <row r="5174">
          <cell r="A5174" t="str">
            <v>8T2BO6B100A</v>
          </cell>
          <cell r="B5174" t="str">
            <v>Termostat podwójny, nastawa wewnętrzna 30-120 °C, nastawa zewnętrzna 0-60 °C, dl. tulei 250 mm, przyłącze 1/2"</v>
          </cell>
        </row>
        <row r="5175">
          <cell r="A5175" t="str">
            <v>8T4BR6B100A</v>
          </cell>
          <cell r="B5175" t="str">
            <v>Termostat nastawny, nastawa wewnętrzna 30-120 °C, nastawa zewnętrzna 0-60 °C, dł. tulei 250 mm, przyłącze 1/2", tuleja perforowana</v>
          </cell>
        </row>
        <row r="5176">
          <cell r="A5176">
            <v>90001</v>
          </cell>
          <cell r="B5176" t="str">
            <v>Śrubunki 1/8" do liczn.ol.śr.rur 4mm</v>
          </cell>
        </row>
        <row r="5177">
          <cell r="A5177">
            <v>90003</v>
          </cell>
          <cell r="B5177" t="str">
            <v>Śrubunki 1/8" do licz.ol.śr.rur.6mm</v>
          </cell>
        </row>
        <row r="5178">
          <cell r="A5178">
            <v>90005</v>
          </cell>
          <cell r="B5178" t="str">
            <v>Śrubunki 1/4" do liczn.ol.śr.rur.6mm</v>
          </cell>
        </row>
        <row r="5179">
          <cell r="A5179">
            <v>90006</v>
          </cell>
          <cell r="B5179" t="str">
            <v>Śrubunek 8mm x 1/4"</v>
          </cell>
        </row>
        <row r="5180">
          <cell r="A5180">
            <v>90007</v>
          </cell>
          <cell r="B5180" t="str">
            <v>Śrubunki 1/4" do licznika ol.śr.rur.10mm</v>
          </cell>
        </row>
        <row r="5181">
          <cell r="A5181">
            <v>90009</v>
          </cell>
          <cell r="B5181" t="str">
            <v>Śrubunki 3/8" do licznik.ol.op. 6mm</v>
          </cell>
        </row>
        <row r="5182">
          <cell r="A5182">
            <v>90010</v>
          </cell>
          <cell r="B5182" t="str">
            <v>Śrubunki 3/8" do liczn.ol.op.8mm</v>
          </cell>
        </row>
        <row r="5183">
          <cell r="A5183">
            <v>90014</v>
          </cell>
          <cell r="B5183" t="str">
            <v>Śrubunki 1/2" x 8mm</v>
          </cell>
        </row>
        <row r="5184">
          <cell r="A5184">
            <v>90016</v>
          </cell>
          <cell r="B5184" t="str">
            <v>Śrubunki 1/2" x 12mm</v>
          </cell>
        </row>
        <row r="5185">
          <cell r="A5185">
            <v>90021</v>
          </cell>
          <cell r="B5185" t="str">
            <v>Złączka GEV 3/4" fi18mm</v>
          </cell>
        </row>
        <row r="5186">
          <cell r="A5186">
            <v>90002</v>
          </cell>
          <cell r="B5186" t="str">
            <v>GSM Alarm, 230V,</v>
          </cell>
        </row>
        <row r="5187">
          <cell r="A5187" t="str">
            <v>90002+53410</v>
          </cell>
          <cell r="B5187" t="str">
            <v>GSM Alarm + WGA 01 z sondą ES4</v>
          </cell>
        </row>
        <row r="5188">
          <cell r="A5188">
            <v>9000496</v>
          </cell>
          <cell r="B5188" t="str">
            <v>Zawór regulacyjno-pomiarowy STVK, DN10, złączki zaciskowe 10 mm, przyłącza pomiarowe</v>
          </cell>
        </row>
        <row r="5189">
          <cell r="A5189">
            <v>9000497</v>
          </cell>
          <cell r="B5189" t="str">
            <v>Zawór regulacyjno-pomiarowy STVK, DN12, złączki zaciskowe 12 mm, przyłącza pomiarowe</v>
          </cell>
        </row>
        <row r="5190">
          <cell r="A5190">
            <v>9000498</v>
          </cell>
          <cell r="B5190" t="str">
            <v>Zawór regulacyjno-pomiarowy STVK, DN15, złączki zaciskowe 15 mm, przyłącza pomiarowe</v>
          </cell>
        </row>
        <row r="5191">
          <cell r="A5191">
            <v>9000499</v>
          </cell>
          <cell r="B5191" t="str">
            <v>Zawór regulacyjno-pomiarowy STVK, DN22, złączki zaciskowe 22 mm, przyłącza pomiarowe</v>
          </cell>
        </row>
        <row r="5192">
          <cell r="A5192">
            <v>9000689</v>
          </cell>
          <cell r="B5192" t="str">
            <v>Przyłącze pomiarowe MNR, czerwone</v>
          </cell>
        </row>
        <row r="5193">
          <cell r="A5193">
            <v>9000690</v>
          </cell>
          <cell r="B5193" t="str">
            <v>Przyłącze pomiarowe MNB, niebieskie</v>
          </cell>
        </row>
        <row r="5194">
          <cell r="A5194">
            <v>9000693</v>
          </cell>
          <cell r="B5194" t="str">
            <v>Pokrętło RG do zaworu gwintowanego</v>
          </cell>
        </row>
        <row r="5195">
          <cell r="A5195">
            <v>9000694</v>
          </cell>
          <cell r="B5195" t="str">
            <v>Pokrętło RF do zaworu kołnierzowego</v>
          </cell>
        </row>
        <row r="5196">
          <cell r="A5196">
            <v>9000699</v>
          </cell>
          <cell r="B5196" t="str">
            <v>Przedłużka MNF do przyłącza pomiarowego</v>
          </cell>
        </row>
        <row r="5197">
          <cell r="A5197">
            <v>9001124</v>
          </cell>
          <cell r="B5197" t="str">
            <v>Dynamiczny zawór równoważący PVM, DN15, Kvs 3,55</v>
          </cell>
        </row>
        <row r="5198">
          <cell r="A5198">
            <v>9001125</v>
          </cell>
          <cell r="B5198" t="str">
            <v>Dynamiczny zawór równoważący PVM, DN20, Kvs 5,10</v>
          </cell>
        </row>
        <row r="5199">
          <cell r="A5199">
            <v>9001126</v>
          </cell>
          <cell r="B5199" t="str">
            <v>Dynamiczny zawór równoważący PVM, DN25, Kvs 8.80</v>
          </cell>
        </row>
        <row r="5200">
          <cell r="A5200">
            <v>9001127</v>
          </cell>
          <cell r="B5200" t="str">
            <v>Dynamiczny zawór równoważący PVM, DN32, Kvs 13,10</v>
          </cell>
        </row>
        <row r="5201">
          <cell r="A5201">
            <v>9001128</v>
          </cell>
          <cell r="B5201" t="str">
            <v>Dynamiczny zawór równoważący PVM, DN40, Kvs 19,50</v>
          </cell>
        </row>
        <row r="5202">
          <cell r="A5202">
            <v>9001129</v>
          </cell>
          <cell r="B5202" t="str">
            <v>Dynamiczny zawór równoważący PVM, DN50, Kvs 31,50</v>
          </cell>
        </row>
        <row r="5203">
          <cell r="A5203" t="str">
            <v>90045HF</v>
          </cell>
          <cell r="B5203" t="str">
            <v>Dysza do palnika olejowego, 9,00 USgal/h, kąt rozpylania 45°, pierścieniowa</v>
          </cell>
        </row>
        <row r="5204">
          <cell r="A5204" t="str">
            <v>90045SF</v>
          </cell>
          <cell r="B5204" t="str">
            <v>Dysza do palnika olejowego, 9,00 USgal/h, kąt rozpylania 45°, pełna</v>
          </cell>
        </row>
        <row r="5205">
          <cell r="A5205">
            <v>90050</v>
          </cell>
          <cell r="B5205" t="str">
            <v>Zawór bezpieczeństwa KB, 9 bar, 2 x 2 1/2"</v>
          </cell>
        </row>
        <row r="5206">
          <cell r="A5206" t="str">
            <v>90060HF</v>
          </cell>
          <cell r="B5206" t="str">
            <v>Dysza do palnika olejowego, 9,00 USgal/h, kąt rozpylania 60°, pierścieniowa</v>
          </cell>
        </row>
        <row r="5207">
          <cell r="A5207" t="str">
            <v>90060SF</v>
          </cell>
          <cell r="B5207" t="str">
            <v>Dysza do palnika olejowego, 9,00 USgal/h, kąt rozpylania 80°, pełna</v>
          </cell>
        </row>
        <row r="5208">
          <cell r="A5208" t="str">
            <v>90060SS</v>
          </cell>
          <cell r="B5208" t="str">
            <v>Dysza do palnika olejowego, 9,00 USgal/h, kąt rozpylania 60°</v>
          </cell>
        </row>
        <row r="5209">
          <cell r="A5209" t="str">
            <v>90080HF</v>
          </cell>
          <cell r="B5209" t="str">
            <v>Dysza do palnika olejowego, 9,00 USgal/h, kąt rozpylania 80°, pierścieniowa</v>
          </cell>
        </row>
        <row r="5210">
          <cell r="A5210" t="str">
            <v>90080SF</v>
          </cell>
          <cell r="B5210" t="str">
            <v>Dysza do palnika olejowego, 9,00 USgal/h, kąt rozpylania 80°, pełna</v>
          </cell>
        </row>
        <row r="5211">
          <cell r="A5211">
            <v>90220</v>
          </cell>
          <cell r="B5211" t="str">
            <v>Urządzenie do zdalnego zgłaszania zdarzenia EMS 220</v>
          </cell>
        </row>
        <row r="5212">
          <cell r="A5212">
            <v>90500</v>
          </cell>
          <cell r="B5212" t="str">
            <v>Termometr 100 mm l-500 mm 0-200°C</v>
          </cell>
        </row>
        <row r="5213">
          <cell r="A5213">
            <v>909102</v>
          </cell>
          <cell r="B5213" t="str">
            <v>Magnetostrykcyjny miernik poz.TORRIX EX NT 3.450mm</v>
          </cell>
        </row>
        <row r="5214">
          <cell r="A5214">
            <v>909105</v>
          </cell>
          <cell r="B5214" t="str">
            <v>Czujnik TORRIX 2,30mb</v>
          </cell>
        </row>
        <row r="5215">
          <cell r="A5215">
            <v>911</v>
          </cell>
          <cell r="B5215" t="str">
            <v>Regulator SolarComp 911</v>
          </cell>
        </row>
        <row r="5216">
          <cell r="A5216">
            <v>912</v>
          </cell>
          <cell r="B5216" t="str">
            <v>Regulator SolarComp 912</v>
          </cell>
        </row>
        <row r="5217">
          <cell r="A5217" t="str">
            <v>94M</v>
          </cell>
          <cell r="B5217" t="str">
            <v>Siłownik 90, 3 punktowe, 230 V AC, 15 s, 5 Nm, z wyłącznikiem pomocniczym (94M)</v>
          </cell>
        </row>
        <row r="5218">
          <cell r="A5218">
            <v>9510110001</v>
          </cell>
          <cell r="B5218" t="str">
            <v>Instrukcja do zaworów RED4 i RED8</v>
          </cell>
        </row>
        <row r="5219">
          <cell r="A5219">
            <v>9530110001</v>
          </cell>
          <cell r="B5219" t="str">
            <v>Instrukcja do odpowietrznika</v>
          </cell>
        </row>
        <row r="5220">
          <cell r="A5220">
            <v>9530110002</v>
          </cell>
          <cell r="B5220" t="str">
            <v>Instrukcja skrócona do zaworów strefowych AZV</v>
          </cell>
        </row>
        <row r="5221">
          <cell r="A5221">
            <v>9530110003</v>
          </cell>
          <cell r="B5221" t="str">
            <v>Instrukcja skrócona do szybkozłącza z zaworem rewizyjnym</v>
          </cell>
        </row>
        <row r="5222">
          <cell r="A5222">
            <v>9530110004</v>
          </cell>
          <cell r="B5222" t="str">
            <v>Instrukcja skrócona do regulatora stałotemperaturowego ACT 343</v>
          </cell>
        </row>
        <row r="5223">
          <cell r="A5223">
            <v>9530110005</v>
          </cell>
          <cell r="B5223" t="str">
            <v>Instrukcja skrócona do termostatycznych zaworów mieszających ATM kvs 1,6 i 2,5</v>
          </cell>
        </row>
        <row r="5224">
          <cell r="A5224">
            <v>9530110006</v>
          </cell>
          <cell r="B5224" t="str">
            <v>Instrukcja skrócona do membranowych zaworów bezpieczeństwa MS</v>
          </cell>
        </row>
        <row r="5225">
          <cell r="A5225">
            <v>9530110007</v>
          </cell>
          <cell r="B5225" t="str">
            <v>Instrukcja skrócona do membranowych zaworów bezpieczeństwa MSW</v>
          </cell>
        </row>
        <row r="5226">
          <cell r="A5226">
            <v>9530110008</v>
          </cell>
          <cell r="B5226" t="str">
            <v>Instrukcja skrócona do membranowych zaworów bezpieczeństwa MSS</v>
          </cell>
        </row>
        <row r="5227">
          <cell r="A5227">
            <v>9530110009</v>
          </cell>
          <cell r="B5227" t="str">
            <v>Instrukcja skrócona do zaworów temperaturowych ATV</v>
          </cell>
        </row>
        <row r="5228">
          <cell r="A5228">
            <v>9530110010</v>
          </cell>
          <cell r="B5228" t="str">
            <v>Instrukcja skrócona do termostatycznych zaworów mieszających ATM KVS 3.2 4.2</v>
          </cell>
        </row>
        <row r="5229">
          <cell r="A5229">
            <v>9530110011</v>
          </cell>
          <cell r="B5229" t="str">
            <v>Instrukcja skrócona do reduktorów ciśnienia wody</v>
          </cell>
        </row>
        <row r="5230">
          <cell r="A5230">
            <v>9530110012</v>
          </cell>
          <cell r="B5230" t="str">
            <v>Instrukcja skrócona do termostatycznych zaworów mieszających ATM KVS 1.6 wersja OEM</v>
          </cell>
        </row>
        <row r="5231">
          <cell r="A5231">
            <v>9530110013</v>
          </cell>
          <cell r="B5231" t="str">
            <v>Instrukcja skrócona do zestawu śrubunków niklowanych</v>
          </cell>
        </row>
        <row r="5232">
          <cell r="A5232">
            <v>9530110014</v>
          </cell>
          <cell r="B5232" t="str">
            <v>Instrukcja skrócona do ATM wersja NL</v>
          </cell>
        </row>
        <row r="5233">
          <cell r="A5233">
            <v>9530110015</v>
          </cell>
          <cell r="B5233" t="str">
            <v>Instrukcja skrócona do ATM wersja FR</v>
          </cell>
        </row>
        <row r="5234">
          <cell r="A5234">
            <v>9530110016</v>
          </cell>
          <cell r="B5234" t="str">
            <v>Instrukcja skrócona do ARV 3-drog. wersja NL</v>
          </cell>
        </row>
        <row r="5235">
          <cell r="A5235">
            <v>9530110017</v>
          </cell>
          <cell r="B5235" t="str">
            <v>Instrukcja skrócona do ARV 3-drog. wersja FR</v>
          </cell>
        </row>
        <row r="5236">
          <cell r="A5236">
            <v>9530110018</v>
          </cell>
          <cell r="B5236" t="str">
            <v>Instrukcja skrócona do ARV 4-drog. wersja NL</v>
          </cell>
        </row>
        <row r="5237">
          <cell r="A5237">
            <v>9530110019</v>
          </cell>
          <cell r="B5237" t="str">
            <v>Instrukcja skrócona do ARV 4-drog. wersja FR</v>
          </cell>
        </row>
        <row r="5238">
          <cell r="A5238">
            <v>9530110020</v>
          </cell>
          <cell r="B5238" t="str">
            <v>Instrukcja skrócona do ARM wersja NL</v>
          </cell>
        </row>
        <row r="5239">
          <cell r="A5239">
            <v>9530110021</v>
          </cell>
          <cell r="B5239" t="str">
            <v>Instrukcja skrócona do ARM wersja FR</v>
          </cell>
        </row>
        <row r="5240">
          <cell r="A5240">
            <v>9530110022</v>
          </cell>
          <cell r="B5240" t="str">
            <v>Instrukcja skrócona do termostatycznych zaworów mieszających ATM wersja OEM z dezynfekcją termiczną i rozbudowaną konserwacją (OEM Solar)</v>
          </cell>
        </row>
        <row r="5241">
          <cell r="A5241">
            <v>9530110023</v>
          </cell>
          <cell r="B5241" t="str">
            <v>Instrukcja skrócona do odpowietrznika automatycznego kątowego</v>
          </cell>
        </row>
        <row r="5242">
          <cell r="A5242">
            <v>9530110024</v>
          </cell>
          <cell r="B5242" t="str">
            <v>Instrukcja rozszerzona do regulatora pogodowego AWC</v>
          </cell>
        </row>
        <row r="5243">
          <cell r="A5243">
            <v>9530110025</v>
          </cell>
          <cell r="B5243" t="str">
            <v>Instrukcja skrócona do zestawu solarnego do przygotowania c.w.u. ASS</v>
          </cell>
        </row>
        <row r="5244">
          <cell r="A5244">
            <v>9530110026</v>
          </cell>
          <cell r="B5244" t="str">
            <v>Instrukcja skrócona do adaptera do 3-drogowych zaworów AZV</v>
          </cell>
        </row>
        <row r="5245">
          <cell r="A5245">
            <v>9530110027</v>
          </cell>
          <cell r="B5245" t="str">
            <v>Instrukcja skrócona do membranowych zaworów bezp. MS w wykonaniach niestandrdowych</v>
          </cell>
        </row>
        <row r="5246">
          <cell r="A5246">
            <v>9530110028</v>
          </cell>
          <cell r="B5246" t="str">
            <v>Instrukcja skrócona do ATM z mieszaniem dolnym</v>
          </cell>
        </row>
        <row r="5247">
          <cell r="A5247">
            <v>9530110029</v>
          </cell>
          <cell r="B5247" t="str">
            <v>Instrukcja skrócona do termostatycznych zaworów mieszających ATM wersja OEM rozbudowaną konserwacją (OEM Solar)</v>
          </cell>
        </row>
        <row r="5248">
          <cell r="A5248">
            <v>9530110030</v>
          </cell>
          <cell r="B5248" t="str">
            <v>Instrukcja skrócona do termostatycznych zaworów mieszających ATS</v>
          </cell>
        </row>
        <row r="5249">
          <cell r="A5249">
            <v>9530110031</v>
          </cell>
          <cell r="B5249" t="str">
            <v>Instrukcja skrócona do nowego odpowietrznika</v>
          </cell>
        </row>
        <row r="5250">
          <cell r="A5250">
            <v>9540110001</v>
          </cell>
          <cell r="B5250" t="str">
            <v>Instrukcja rozszerzona do temperaturowego zaworu ochrony kotła TSK</v>
          </cell>
        </row>
        <row r="5251">
          <cell r="A5251">
            <v>9540110002</v>
          </cell>
          <cell r="B5251" t="str">
            <v>Instrukcja rozszerzona do zaworu do regulacji cyrkulacji c.w.u. VVC</v>
          </cell>
        </row>
        <row r="5252">
          <cell r="A5252">
            <v>9540110003</v>
          </cell>
          <cell r="B5252" t="str">
            <v>Instrukcja rozszerzona do zaworów regulacyjnych STV, STM, STVU</v>
          </cell>
        </row>
        <row r="5253">
          <cell r="A5253">
            <v>9540110004</v>
          </cell>
          <cell r="B5253" t="str">
            <v>Instrukcja rozszerzona do zaworów strefowych AZV</v>
          </cell>
        </row>
        <row r="5254">
          <cell r="A5254">
            <v>9540110005</v>
          </cell>
          <cell r="B5254" t="str">
            <v>Instrukcja rozszerzona do dynamicznych zaworów równoważących PVM</v>
          </cell>
        </row>
        <row r="5255">
          <cell r="A5255">
            <v>9540110006</v>
          </cell>
          <cell r="B5255" t="str">
            <v>Instrukcja rozszerzona do regulatora pogodowego ARC 345</v>
          </cell>
        </row>
        <row r="5256">
          <cell r="A5256">
            <v>9540110007</v>
          </cell>
          <cell r="B5256" t="str">
            <v>Instrukcja rozszerzona do elektromagnetycznych zaworów odcinających</v>
          </cell>
        </row>
        <row r="5257">
          <cell r="A5257">
            <v>9540110008</v>
          </cell>
          <cell r="B5257" t="str">
            <v>Instrukcja rozszerzona do cyfrowego modułu pokojowego DD2+</v>
          </cell>
        </row>
        <row r="5258">
          <cell r="A5258">
            <v>9540110009</v>
          </cell>
          <cell r="B5258" t="str">
            <v>Instrukcja rozszerzona do termostatycznego zaworu mieszającego ATM</v>
          </cell>
        </row>
        <row r="5259">
          <cell r="A5259">
            <v>9540110010</v>
          </cell>
          <cell r="B5259" t="str">
            <v>Instrukcja rozszerzona do 3-drogowego obrotowego zaworu mieszającego ARV</v>
          </cell>
        </row>
        <row r="5260">
          <cell r="A5260">
            <v>9540110011</v>
          </cell>
          <cell r="B5260" t="str">
            <v>Instrukcja rozszerzona do 4-drogowego obrotowego zaworu mieszającego ARV</v>
          </cell>
        </row>
        <row r="5261">
          <cell r="A5261">
            <v>9540110012</v>
          </cell>
          <cell r="B5261" t="str">
            <v>Instrukcja rozszerzona do temperaturowego zaworu ATV</v>
          </cell>
        </row>
        <row r="5262">
          <cell r="A5262">
            <v>9540110013</v>
          </cell>
          <cell r="B5262" t="str">
            <v>Instrukcja rozszerzona do BLULYZER ST</v>
          </cell>
        </row>
        <row r="5263">
          <cell r="A5263">
            <v>9540110648</v>
          </cell>
          <cell r="B5263" t="str">
            <v>Instrukcja rozszerzona do Cenrali WaterControl (Zestaw startowy woda)</v>
          </cell>
        </row>
        <row r="5264">
          <cell r="A5264">
            <v>96</v>
          </cell>
          <cell r="B5264" t="str">
            <v>Siłownik 90, 3 punktowe, 230 V AC, 240 s, 15 Nm (96)</v>
          </cell>
        </row>
        <row r="5265">
          <cell r="A5265" t="str">
            <v>9611133800A</v>
          </cell>
          <cell r="B5265" t="str">
            <v>Termostat bezpieczeństwa seria 400, zakr. reg. 90-110 °C, kapilara 1500 mm</v>
          </cell>
        </row>
        <row r="5266">
          <cell r="A5266" t="str">
            <v>9611136800A</v>
          </cell>
          <cell r="B5266" t="str">
            <v>Termostat bezpieczeństwa seria 400, zakr. reg. 90-110 °C, kapilara 3000 mm</v>
          </cell>
        </row>
        <row r="5267">
          <cell r="A5267" t="str">
            <v>9619033800A</v>
          </cell>
          <cell r="B5267" t="str">
            <v>Termostat bezpieczeństwa seria 400, zakr. reg. 70-90 °C, kapilara 1500 mm</v>
          </cell>
        </row>
        <row r="5268">
          <cell r="A5268" t="str">
            <v>9621123800A</v>
          </cell>
          <cell r="B5268" t="str">
            <v>Termostat bezpieczeństwa seria 400, zakr. reg. 90-110 °C, kapilara 1500 mm</v>
          </cell>
        </row>
        <row r="5269">
          <cell r="A5269" t="str">
            <v>9631133800A</v>
          </cell>
          <cell r="B5269" t="str">
            <v>Termostat bezpieczeństwa nastawny, zakr. reg. 90-110 °C, kapilara 1500 mm, złote styki</v>
          </cell>
        </row>
        <row r="5270">
          <cell r="A5270" t="str">
            <v>9631136800A</v>
          </cell>
          <cell r="B5270" t="str">
            <v>Termostat LS1, zakr. reg. 90-110 st.C, kapilara 3000 mm, złote styki</v>
          </cell>
        </row>
        <row r="5271">
          <cell r="A5271" t="str">
            <v>9639033800A</v>
          </cell>
          <cell r="B5271" t="str">
            <v>Termostat bezpieczeństwa seria 400, zakr. reg. 70-90 °C, kapilara 1500 mm</v>
          </cell>
        </row>
        <row r="5272">
          <cell r="A5272" t="str">
            <v>9719932800A</v>
          </cell>
          <cell r="B5272" t="str">
            <v>Termostat bezpieczeństwa seria 400, nastawa stała 100 °C, kapilara 1500 mm</v>
          </cell>
        </row>
        <row r="5273">
          <cell r="A5273" t="str">
            <v>9719933800A</v>
          </cell>
          <cell r="B5273" t="str">
            <v>Termostat bezpieczeństwa seria 400, nastawa stała 100 °C, kapilara 1500 mm</v>
          </cell>
        </row>
        <row r="5274">
          <cell r="A5274" t="str">
            <v>9732X22702A</v>
          </cell>
          <cell r="B5274" t="str">
            <v>Termostat bezpieczeństwa, nastawa stała 235 °C, kapilara 1000 mm, 5 x 130 mm</v>
          </cell>
        </row>
        <row r="5275">
          <cell r="A5275" t="str">
            <v>9732X22703A</v>
          </cell>
          <cell r="B5275" t="str">
            <v>Termostat bezpieczeństwa, nastawa stała 235 °C, kapilara 1000 mm, SS/N</v>
          </cell>
        </row>
        <row r="5276">
          <cell r="A5276" t="str">
            <v>9749923800A</v>
          </cell>
          <cell r="B5276" t="str">
            <v>Termostat bezpieczeństwa seria 400, nastawa stała 100 °C, kapilara 1500 mm</v>
          </cell>
        </row>
        <row r="5277">
          <cell r="A5277">
            <v>98120010</v>
          </cell>
          <cell r="B5277" t="str">
            <v>Termostat do zawotu TV, 60 stopni</v>
          </cell>
        </row>
        <row r="5278">
          <cell r="A5278">
            <v>98180570</v>
          </cell>
          <cell r="B5278" t="str">
            <v>Sprzęgło siłownika ESBE Seria 90</v>
          </cell>
        </row>
        <row r="5279">
          <cell r="A5279">
            <v>98520080</v>
          </cell>
          <cell r="B5279" t="str">
            <v>Opakowanie kartonowe ESBE</v>
          </cell>
        </row>
        <row r="5280">
          <cell r="A5280">
            <v>98560190</v>
          </cell>
          <cell r="B5280" t="str">
            <v>Kartonik na zawór TZM</v>
          </cell>
        </row>
        <row r="5281">
          <cell r="A5281" t="str">
            <v>9913032700A</v>
          </cell>
          <cell r="B5281" t="str">
            <v>Termostat bezpieczeństwa, nastawa stała 300 °C, kapilara 1000 mm</v>
          </cell>
        </row>
        <row r="5282">
          <cell r="A5282">
            <v>99151721000</v>
          </cell>
          <cell r="B5282" t="str">
            <v>Kubek z logo AFRISO</v>
          </cell>
        </row>
        <row r="5283">
          <cell r="A5283">
            <v>99151721041</v>
          </cell>
          <cell r="B5283" t="str">
            <v>Scyzoryk z logo AFRISO</v>
          </cell>
        </row>
        <row r="5284">
          <cell r="A5284" t="str">
            <v>9C27030150A</v>
          </cell>
          <cell r="B5284" t="str">
            <v>Termostat przylgowy bezpieczeństwa 9C2, zakr. reg. 30-70 °C, nastawa wewętrzna</v>
          </cell>
        </row>
        <row r="5285">
          <cell r="A5285" t="str">
            <v>9C27030650A</v>
          </cell>
          <cell r="B5285" t="str">
            <v>Termostat przylgowy bezpieczeństwa 9C2, zakres reg. 30-70 st.C, nastawa wewnętrzna, reset ręczny, czujnik cieczowy, złącze elektryczne potrójne</v>
          </cell>
        </row>
        <row r="5286">
          <cell r="A5286" t="str">
            <v>9C66530650A</v>
          </cell>
          <cell r="B5286" t="str">
            <v>Termostat przyglowy bezpieczeństwa 9C2 # nastawa stała 65 st. C,reset ręczny</v>
          </cell>
        </row>
        <row r="5287">
          <cell r="A5287" t="str">
            <v>9D69932100A</v>
          </cell>
          <cell r="B5287" t="str">
            <v>Termostat bezpieczeństwa, nastawa stała 100 °C, kapilara1000 mm</v>
          </cell>
        </row>
        <row r="5288">
          <cell r="A5288" t="str">
            <v>9F2Q033100A</v>
          </cell>
          <cell r="B5288" t="str">
            <v>Termostat bezpieczeństwa, zakr. reg. 70-110 °C, nastawa wewnętrzna, kapilara 1000 mm</v>
          </cell>
        </row>
        <row r="5289">
          <cell r="A5289" t="str">
            <v>9F2Q033600A</v>
          </cell>
          <cell r="B5289" t="str">
            <v>Termostat bezpieczeństwa, zakr. reg. 70-110 °C, nastawa wewnętrzna, kapilara 1000 mm</v>
          </cell>
        </row>
        <row r="5290">
          <cell r="A5290" t="str">
            <v>9G29930100A</v>
          </cell>
          <cell r="B5290" t="str">
            <v>Termostat bezpieczeństwa zanurzeniowy, nastawa stała 100 °C, dł. tulei 100 mm, przyłącze 1/2"</v>
          </cell>
        </row>
        <row r="5291">
          <cell r="A5291" t="str">
            <v>9G69930100A</v>
          </cell>
          <cell r="B5291" t="str">
            <v>Termostat nastawny, nastawa stała 100 °C, dł. tulei 100 mm, przyłącze 1/2", w obudowie</v>
          </cell>
        </row>
        <row r="5292">
          <cell r="A5292" t="str">
            <v>9P21130600A</v>
          </cell>
          <cell r="B5292" t="str">
            <v>Termostat LSC1, zakr. reg. 90-110 °C, dł. tulei 120 mm</v>
          </cell>
        </row>
        <row r="5293">
          <cell r="A5293" t="str">
            <v>9P69930600A</v>
          </cell>
          <cell r="B5293" t="str">
            <v>Termostat nastawny zanurzeniowy, nastawa stała 100 °C, dł. tulei 100 mm</v>
          </cell>
        </row>
        <row r="5294">
          <cell r="A5294" t="str">
            <v>9SG9920100B</v>
          </cell>
          <cell r="B5294" t="str">
            <v>Termostat zanurzeniowy GST/9SG, zakr. reg. 0-100 °C, dł. tulei 100 mm</v>
          </cell>
        </row>
        <row r="5295">
          <cell r="A5295" t="str">
            <v>A014C074071484B5300</v>
          </cell>
          <cell r="B5295" t="str">
            <v>Cennik 2014 wydanie II - 100 szt w paczce</v>
          </cell>
        </row>
        <row r="5296">
          <cell r="A5296" t="str">
            <v>A014C084091484B5400</v>
          </cell>
          <cell r="B5296" t="str">
            <v>Cennik 2014 - 100 szt w paczce</v>
          </cell>
        </row>
        <row r="5297">
          <cell r="A5297" t="str">
            <v>A036DL01409146DL300</v>
          </cell>
          <cell r="B5297" t="str">
            <v>Ulotka DL</v>
          </cell>
        </row>
        <row r="5298">
          <cell r="A5298" t="str">
            <v>A040BL01110132A4400</v>
          </cell>
          <cell r="B5298" t="str">
            <v>Ulotka BLUELYZER ST</v>
          </cell>
        </row>
        <row r="5299">
          <cell r="A5299" t="str">
            <v>A040WCN01408148A5800</v>
          </cell>
          <cell r="B5299" t="str">
            <v>Cennik suplement</v>
          </cell>
        </row>
        <row r="5300">
          <cell r="A5300" t="str">
            <v>AKK00101409124A4500</v>
          </cell>
          <cell r="B5300" t="str">
            <v>Karta produktowa - analizator spalin BLUELYZER ST</v>
          </cell>
        </row>
        <row r="5301">
          <cell r="A5301" t="str">
            <v>APP0100430412A412500</v>
          </cell>
          <cell r="B5301" t="str">
            <v>Przegląd produkcji ProControl - 50 sztuk w paczce</v>
          </cell>
        </row>
        <row r="5302">
          <cell r="A5302" t="str">
            <v>A004021030A42100</v>
          </cell>
          <cell r="B5302" t="str">
            <v>ulotka A4 - automatyczne zawory odpowietrzajace AFRISO</v>
          </cell>
        </row>
        <row r="5303">
          <cell r="A5303" t="str">
            <v>A06702507001</v>
          </cell>
          <cell r="B5303" t="str">
            <v>Pompa elektroniczna LFP ePCO 25/40-70</v>
          </cell>
        </row>
        <row r="5304">
          <cell r="A5304" t="str">
            <v>AF/PT</v>
          </cell>
          <cell r="B5304" t="str">
            <v>Czujnik temperatury zewnętrznej</v>
          </cell>
        </row>
        <row r="5305">
          <cell r="A5305" t="str">
            <v>ALTH950747</v>
          </cell>
          <cell r="B5305" t="str">
            <v>Zawór kul.wod.DN25 (1") nikiel motyl, półśrub. standard</v>
          </cell>
        </row>
        <row r="5306">
          <cell r="A5306" t="str">
            <v>ALTH951131</v>
          </cell>
          <cell r="B5306" t="str">
            <v>Kolano mos. 1" wz nypl.</v>
          </cell>
        </row>
        <row r="5307">
          <cell r="A5307" t="str">
            <v>ALTH951142</v>
          </cell>
          <cell r="B5307" t="str">
            <v>Nypel mos. 1"</v>
          </cell>
        </row>
        <row r="5308">
          <cell r="A5308" t="str">
            <v>AQ10705</v>
          </cell>
          <cell r="B5308" t="str">
            <v>Tłok przepływomierza - VZO 8</v>
          </cell>
        </row>
        <row r="5309">
          <cell r="A5309" t="str">
            <v>AQ10808</v>
          </cell>
          <cell r="B5309" t="str">
            <v>Uszczelka przepływomierza - VZO4</v>
          </cell>
        </row>
        <row r="5310">
          <cell r="A5310" t="str">
            <v>AQ10815</v>
          </cell>
          <cell r="B5310" t="str">
            <v>Przegroda przepływomierza - VZO 4</v>
          </cell>
        </row>
        <row r="5311">
          <cell r="A5311" t="str">
            <v>AQ10827</v>
          </cell>
          <cell r="B5311" t="str">
            <v>Obudowa przepływomierza - VZO 4 i 8</v>
          </cell>
        </row>
        <row r="5312">
          <cell r="A5312" t="str">
            <v>AQ10850</v>
          </cell>
          <cell r="B5312" t="str">
            <v>Tłok przepływomierza - VZO 4</v>
          </cell>
        </row>
        <row r="5313">
          <cell r="A5313" t="str">
            <v>AQ10867</v>
          </cell>
          <cell r="B5313" t="str">
            <v>Magnes przepływomierza - VZO 4</v>
          </cell>
        </row>
        <row r="5314">
          <cell r="A5314" t="str">
            <v>AQ10897</v>
          </cell>
          <cell r="B5314" t="str">
            <v>Magnes przepływomierza - VZO 8</v>
          </cell>
        </row>
        <row r="5315">
          <cell r="A5315" t="str">
            <v>AQ11349</v>
          </cell>
          <cell r="B5315" t="str">
            <v>Przegroda przepływomierza - VZO 8</v>
          </cell>
        </row>
        <row r="5316">
          <cell r="A5316" t="str">
            <v>AQ11352</v>
          </cell>
          <cell r="B5316" t="str">
            <v>Filtr siatkowy przepływomierza - VZO 4 i 8</v>
          </cell>
        </row>
        <row r="5317">
          <cell r="A5317" t="str">
            <v>AQ11354</v>
          </cell>
          <cell r="B5317" t="str">
            <v>Uszczelka przepływomierza - VZO 8</v>
          </cell>
        </row>
        <row r="5318">
          <cell r="A5318" t="str">
            <v>AQ11357</v>
          </cell>
          <cell r="B5318" t="str">
            <v>Uszczelka przepływomierza - VZO 4 i 8</v>
          </cell>
        </row>
        <row r="5319">
          <cell r="A5319" t="str">
            <v>AQ11370</v>
          </cell>
          <cell r="B5319" t="str">
            <v>Liczydło mech. przepływomierza - VZO 4</v>
          </cell>
        </row>
        <row r="5320">
          <cell r="A5320" t="str">
            <v>AQ11400</v>
          </cell>
          <cell r="B5320" t="str">
            <v>Liczydło mech. przepływomierza - VZO 8</v>
          </cell>
        </row>
        <row r="5321">
          <cell r="A5321" t="str">
            <v>AQ12790</v>
          </cell>
          <cell r="B5321" t="str">
            <v>Tłok przepływomierza - VZO 15</v>
          </cell>
        </row>
        <row r="5322">
          <cell r="A5322" t="str">
            <v>AQ12963</v>
          </cell>
          <cell r="B5322" t="str">
            <v>Przegroda przepływomierza - VZO 25</v>
          </cell>
        </row>
        <row r="5323">
          <cell r="A5323" t="str">
            <v>AQ12968</v>
          </cell>
          <cell r="B5323" t="str">
            <v>Filtr siatkowy przepływomierza - VZO 15</v>
          </cell>
        </row>
        <row r="5324">
          <cell r="A5324" t="str">
            <v>AQ13024</v>
          </cell>
          <cell r="B5324" t="str">
            <v>Przegroda przepływomierza - VZO 15</v>
          </cell>
        </row>
        <row r="5325">
          <cell r="A5325" t="str">
            <v>AQ19021</v>
          </cell>
          <cell r="B5325" t="str">
            <v>Filtr siatkowy przepływomierza - VZO 20 RC</v>
          </cell>
        </row>
        <row r="5326">
          <cell r="A5326" t="str">
            <v>AQ19022</v>
          </cell>
          <cell r="B5326" t="str">
            <v>Tłok przepływomierza - VZO 20 RC</v>
          </cell>
        </row>
        <row r="5327">
          <cell r="A5327" t="str">
            <v>AQ19154</v>
          </cell>
          <cell r="B5327" t="str">
            <v>Magnes przepływomierza - VZO 15</v>
          </cell>
        </row>
        <row r="5328">
          <cell r="A5328" t="str">
            <v>AQ19167</v>
          </cell>
          <cell r="B5328" t="str">
            <v>Tuleja przepływomierza - VZO 15</v>
          </cell>
        </row>
        <row r="5329">
          <cell r="A5329" t="str">
            <v>AQ19168</v>
          </cell>
          <cell r="B5329" t="str">
            <v>Tuleja przepływomierza - VZO 25</v>
          </cell>
        </row>
        <row r="5330">
          <cell r="A5330" t="str">
            <v>AQ19216</v>
          </cell>
          <cell r="B5330" t="str">
            <v>Liczydło mech. przepływomierza - VZO 15</v>
          </cell>
        </row>
        <row r="5331">
          <cell r="A5331" t="str">
            <v>AQ19522</v>
          </cell>
          <cell r="B5331" t="str">
            <v>Przegroda przepływomierza - VZO 8</v>
          </cell>
        </row>
        <row r="5332">
          <cell r="A5332" t="str">
            <v>AQ19848</v>
          </cell>
          <cell r="B5332" t="str">
            <v>Przegroda przepływomierza - VZO 20 RC</v>
          </cell>
        </row>
        <row r="5333">
          <cell r="A5333" t="str">
            <v>AQ40250</v>
          </cell>
          <cell r="B5333" t="str">
            <v>Liczydło mech. przepływomierza - VZO 20 RC</v>
          </cell>
        </row>
        <row r="5334">
          <cell r="A5334" t="str">
            <v>AVISTA</v>
          </cell>
          <cell r="B5334" t="str">
            <v>.</v>
          </cell>
        </row>
        <row r="5335">
          <cell r="A5335" t="str">
            <v>B01A</v>
          </cell>
          <cell r="B5335" t="str">
            <v>Presostat nastawny, zakres 0,7 - 3 bar, przyłącze GW1/4"</v>
          </cell>
        </row>
        <row r="5336">
          <cell r="A5336" t="str">
            <v>B01B</v>
          </cell>
          <cell r="B5336" t="str">
            <v>Presostat nastawny, zakres 2 - 5,5 bar, przyłącze GW1/4"</v>
          </cell>
        </row>
        <row r="5337">
          <cell r="A5337" t="str">
            <v>B12CN</v>
          </cell>
          <cell r="B5337" t="str">
            <v>Presostat, zakres -0,2 do 8 bar, różnicowe 0,6 do 3 bar, 1/4" GW</v>
          </cell>
        </row>
        <row r="5338">
          <cell r="A5338" t="str">
            <v>BAT_15V</v>
          </cell>
          <cell r="B5338" t="str">
            <v>Bateria - LR-6 1.5 V</v>
          </cell>
        </row>
        <row r="5339">
          <cell r="A5339" t="str">
            <v>BAT_12V</v>
          </cell>
          <cell r="B5339" t="str">
            <v>Bateria - 23 A 12V</v>
          </cell>
        </row>
        <row r="5340">
          <cell r="A5340" t="str">
            <v>BAT_9V</v>
          </cell>
          <cell r="B5340" t="str">
            <v>Bateria - LF/LR 9V</v>
          </cell>
        </row>
        <row r="5341">
          <cell r="A5341" t="str">
            <v>BFMFCMB133</v>
          </cell>
          <cell r="B5341" t="str">
            <v>Tucano Microfibra Etui do MacBook'a 13.3" + słonka</v>
          </cell>
        </row>
        <row r="5342">
          <cell r="A5342" t="str">
            <v>BLUELYZERBD</v>
          </cell>
          <cell r="B5342" t="str">
            <v>Bluelyzer, O2, CO/H2, ciąg kominowy, w zestawie bez drukarki</v>
          </cell>
        </row>
        <row r="5343">
          <cell r="A5343" t="str">
            <v>BODY_TECE</v>
          </cell>
          <cell r="B5343" t="str">
            <v>Body zaworu ATM 561 z logotypem TECE bez elementów wewnętrznych produkt pokazowy, nie nadaje się do stosowania w instalacji</v>
          </cell>
        </row>
        <row r="5344">
          <cell r="A5344" t="str">
            <v>BRANDOWANIE</v>
          </cell>
          <cell r="B5344" t="str">
            <v>Brandowanie toreb</v>
          </cell>
        </row>
        <row r="5345">
          <cell r="A5345" t="str">
            <v>C02A3</v>
          </cell>
          <cell r="B5345" t="str">
            <v>Termostat nastawny z kapilarą, 0-90 °C nastawa zewnętrzna, kapilara 1000 mm, termoelement 6,5 x 69 mm, złącze el. potrójne, bez obudowy</v>
          </cell>
        </row>
        <row r="5346">
          <cell r="A5346" t="str">
            <v>C08A</v>
          </cell>
          <cell r="B5346" t="str">
            <v>Termostat zanurzeniowy  0-110 st.C, G3/8</v>
          </cell>
        </row>
        <row r="5347">
          <cell r="A5347" t="str">
            <v>C10B2</v>
          </cell>
          <cell r="B5347" t="str">
            <v>Termostat nastawny, zakres -20 - 40 st.C, kapilara spiralna fi 38 mm</v>
          </cell>
        </row>
        <row r="5348">
          <cell r="A5348" t="str">
            <v>CF/PT90</v>
          </cell>
          <cell r="B5348" t="str">
            <v>Czujnik temperatury spalin</v>
          </cell>
        </row>
        <row r="5349">
          <cell r="A5349" t="str">
            <v>CH110</v>
          </cell>
          <cell r="B5349" t="str">
            <v>Termostat pokojowy, zakres 2 - 40 st.C, biały, 2 x AAA 1,5V</v>
          </cell>
        </row>
        <row r="5350">
          <cell r="A5350" t="str">
            <v>CH140GSM</v>
          </cell>
          <cell r="B5350" t="str">
            <v>Termostat tygodniowy, zakres 2 - 40 st.C, moduł GSM, 230 V AC</v>
          </cell>
        </row>
        <row r="5351">
          <cell r="A5351" t="str">
            <v>DOPUSZCZENIE</v>
          </cell>
          <cell r="B5351" t="str">
            <v>Dopuszczenie towaru do obrotu OGL/332010/002874</v>
          </cell>
        </row>
        <row r="5352">
          <cell r="A5352" t="str">
            <v>DP24L275</v>
          </cell>
          <cell r="B5352" t="str">
            <v>Wtryskiwacz otworkowy (orifice) 24-L-2.75</v>
          </cell>
        </row>
        <row r="5353">
          <cell r="A5353" t="str">
            <v>DP24L300</v>
          </cell>
          <cell r="B5353" t="str">
            <v>Wtryskiwacz otworkowy (orifice) 24-L-3.0</v>
          </cell>
        </row>
        <row r="5354">
          <cell r="A5354" t="str">
            <v>DPG11</v>
          </cell>
          <cell r="B5354" t="str">
            <v>Dławica izolacyjna niepalna PG-11</v>
          </cell>
        </row>
        <row r="5355">
          <cell r="A5355" t="str">
            <v>DR15GMLA</v>
          </cell>
          <cell r="B5355" t="str">
            <v>DR-GMLA DR15GMLA MIESZ. GWINT PRZELOT PROSTY</v>
          </cell>
        </row>
        <row r="5356">
          <cell r="A5356" t="str">
            <v>DYSWESHDZ0055</v>
          </cell>
          <cell r="B5356" t="str">
            <v>HDD CAVIAR 320GB WDH1U3200E 7200 16MB ZEW</v>
          </cell>
        </row>
        <row r="5357">
          <cell r="A5357" t="str">
            <v>E2006</v>
          </cell>
          <cell r="B5357" t="str">
            <v>Termostat EUROSTER 2006 - przewodowy</v>
          </cell>
        </row>
        <row r="5358">
          <cell r="A5358" t="str">
            <v>E2006TX</v>
          </cell>
          <cell r="B5358" t="str">
            <v>Termostat bezprzewodowy # EUROSTER 2006 RX</v>
          </cell>
        </row>
        <row r="5359">
          <cell r="A5359" t="str">
            <v>E22</v>
          </cell>
          <cell r="B5359" t="str">
            <v>Płyta jastrychowa # 1500 mm x 500 mm x 25 mm</v>
          </cell>
        </row>
        <row r="5360">
          <cell r="A5360" t="str">
            <v>E2407</v>
          </cell>
          <cell r="B5360" t="str">
            <v>Zawór elektromagnetyczny DN65</v>
          </cell>
        </row>
        <row r="5361">
          <cell r="A5361" t="str">
            <v>EEE</v>
          </cell>
          <cell r="B5361" t="str">
            <v>Eurolyzer ST O2, CO/H2, ciąg, karta SD + manometr S2601</v>
          </cell>
        </row>
        <row r="5362">
          <cell r="A5362" t="str">
            <v>EK16</v>
          </cell>
          <cell r="B5362" t="str">
            <v>Złączka do rozdzielacza</v>
          </cell>
        </row>
        <row r="5363">
          <cell r="A5363" t="str">
            <v>EK20</v>
          </cell>
          <cell r="B5363" t="str">
            <v>Złączka do rozdzielacza 20 x 3/4"</v>
          </cell>
        </row>
        <row r="5364">
          <cell r="A5364" t="str">
            <v>EL310P</v>
          </cell>
          <cell r="B5364" t="str">
            <v>Elektroniczny sterownik temperatury EUROSTER 1310P</v>
          </cell>
        </row>
        <row r="5365">
          <cell r="A5365" t="str">
            <v>ELV05002</v>
          </cell>
          <cell r="B5365" t="str">
            <v>Zawór elektromagnetyczny, 2 drogowy, 1/4", max 16 bar</v>
          </cell>
        </row>
        <row r="5366">
          <cell r="A5366" t="str">
            <v>ELV0500224V</v>
          </cell>
          <cell r="B5366" t="str">
            <v>Zawór elektromagnetyczny, 2 drogowy, 1/4'', max 16 bar, 24 V</v>
          </cell>
        </row>
        <row r="5367">
          <cell r="A5367" t="str">
            <v>ELV05003</v>
          </cell>
          <cell r="B5367" t="str">
            <v>Zawór elektromagnetyczny, 2 drogowy, 1/4", max 16 bar</v>
          </cell>
        </row>
        <row r="5368">
          <cell r="A5368" t="str">
            <v>ELV05004</v>
          </cell>
          <cell r="B5368" t="str">
            <v>Zawór elektromagnetyczny, 2 drogowy, 3/8", max 16 bar</v>
          </cell>
        </row>
        <row r="5369">
          <cell r="A5369" t="str">
            <v>ELV05006</v>
          </cell>
          <cell r="B5369" t="str">
            <v>Zawór elektromagnetyczny, 2 drogowy, 1/2", max 16 bar</v>
          </cell>
        </row>
        <row r="5370">
          <cell r="A5370" t="str">
            <v>ELV0500624V</v>
          </cell>
          <cell r="B5370" t="str">
            <v>Zawór elektromagnetyczny, 2 drogowy, 1/2", max 16 bar, 24 V</v>
          </cell>
        </row>
        <row r="5371">
          <cell r="A5371" t="str">
            <v>ELV10002</v>
          </cell>
          <cell r="B5371" t="str">
            <v>Zawór elektromagnetyczny, 2 drogowy, 3/4", max 17 bar</v>
          </cell>
        </row>
        <row r="5372">
          <cell r="A5372" t="str">
            <v>ELV1000212V</v>
          </cell>
          <cell r="B5372" t="str">
            <v>Zawór elektromagnetyczny, 2 drogowy, 3/4", max 17 bar, 12 V</v>
          </cell>
        </row>
        <row r="5373">
          <cell r="A5373" t="str">
            <v>ELV1000224V</v>
          </cell>
          <cell r="B5373" t="str">
            <v>Zawór elektromagnetyczny, 2 drogowy, 3/4", max 17 bar, 24 V</v>
          </cell>
        </row>
        <row r="5374">
          <cell r="A5374" t="str">
            <v>ELV10004</v>
          </cell>
          <cell r="B5374" t="str">
            <v>Zawór elektromagnetyczny, 2 drogowy, 1", max 17 bar</v>
          </cell>
        </row>
        <row r="5375">
          <cell r="A5375" t="str">
            <v>ELV1000424V</v>
          </cell>
          <cell r="B5375" t="str">
            <v>Zawór elektromagnetyczny, 2 drogowy, 1", max 17 bar, 24 V</v>
          </cell>
        </row>
        <row r="5376">
          <cell r="A5376" t="str">
            <v>ELV10006</v>
          </cell>
          <cell r="B5376" t="str">
            <v>Zawór elektromagnetyczny, 2 drogowy, 11/4", max 17 bar</v>
          </cell>
        </row>
        <row r="5377">
          <cell r="A5377" t="str">
            <v>ELV10008</v>
          </cell>
          <cell r="B5377" t="str">
            <v>Zawór elektromagnetyczny, 2 drogowy, 11/2", max 17 bar</v>
          </cell>
        </row>
        <row r="5378">
          <cell r="A5378" t="str">
            <v>ELV1000824V</v>
          </cell>
          <cell r="B5378" t="str">
            <v>Zawór elektromagnetyczny, 2 drogowy, 11/2", max 17 bar, 24 V</v>
          </cell>
        </row>
        <row r="5379">
          <cell r="A5379" t="str">
            <v>ELV10010</v>
          </cell>
          <cell r="B5379" t="str">
            <v>Zawór elektromagnetyczny, 2 drogowy, 2", max 17 bar</v>
          </cell>
        </row>
        <row r="5380">
          <cell r="A5380" t="str">
            <v>ELV1001024V</v>
          </cell>
          <cell r="B5380" t="str">
            <v>Zawór elektromagnetyczny, 2 drogowy, 2", max 17 bar, 24 V</v>
          </cell>
        </row>
        <row r="5381">
          <cell r="A5381" t="str">
            <v>ELV20004</v>
          </cell>
          <cell r="B5381" t="str">
            <v>Zawór elektromagnetyczny, 2 drogowy, 1/2", max 12 bar, NO</v>
          </cell>
        </row>
        <row r="5382">
          <cell r="A5382" t="str">
            <v>ELV20006</v>
          </cell>
          <cell r="B5382" t="str">
            <v>Zawór elektromagnetyczny, 2 drogowy, 3/4", max 12 bar, NO</v>
          </cell>
        </row>
        <row r="5383">
          <cell r="A5383" t="str">
            <v>ELV2000624V</v>
          </cell>
          <cell r="B5383" t="str">
            <v>Zawór elektromagnetyczny, 2 drogowy, 3/4", max 12 bar, NO, 24 V</v>
          </cell>
        </row>
        <row r="5384">
          <cell r="A5384" t="str">
            <v>ELV20008</v>
          </cell>
          <cell r="B5384" t="str">
            <v>Zawór elektromagnetyczny 2 drogowy, 1", max 12 bar, NO</v>
          </cell>
        </row>
        <row r="5385">
          <cell r="A5385" t="str">
            <v>ELV20014</v>
          </cell>
          <cell r="B5385" t="str">
            <v>Zawór elektromagnetyczny, 2 drogowy, 2", max 12 bar</v>
          </cell>
        </row>
        <row r="5386">
          <cell r="A5386" t="str">
            <v>ELV80502</v>
          </cell>
          <cell r="B5386" t="str">
            <v>Cewka do zaworu 1/2" - 230 V</v>
          </cell>
        </row>
        <row r="5387">
          <cell r="A5387" t="str">
            <v>ELV80504</v>
          </cell>
          <cell r="B5387" t="str">
            <v>Cewka do zaworu 3/4" - 230 V</v>
          </cell>
        </row>
        <row r="5388">
          <cell r="A5388" t="str">
            <v>EMB00003</v>
          </cell>
          <cell r="B5388" t="str">
            <v>Obwoluta mała na opakowanie PROCALIDA wersja dla Francji</v>
          </cell>
        </row>
        <row r="5389">
          <cell r="A5389" t="str">
            <v>EMB00004</v>
          </cell>
          <cell r="B5389" t="str">
            <v>Obwoluta duża na opakowanie PROCALIDA wersja dla Francji</v>
          </cell>
        </row>
        <row r="5390">
          <cell r="A5390" t="str">
            <v>EP11</v>
          </cell>
          <cell r="B5390" t="str">
            <v>Sensor do detektora wycieku metanu</v>
          </cell>
        </row>
        <row r="5391">
          <cell r="A5391" t="str">
            <v>EPS200</v>
          </cell>
          <cell r="B5391" t="str">
            <v>Płyta systemowa EPS200/25mm izorol L-duo 200m2</v>
          </cell>
        </row>
        <row r="5392">
          <cell r="A5392" t="str">
            <v>ERC09</v>
          </cell>
          <cell r="B5392" t="str">
            <v>Taśma barwiąca do drukarki - RGT03, Megalyzer, Maxilyzer Mk2</v>
          </cell>
        </row>
        <row r="5393">
          <cell r="A5393" t="str">
            <v>EUTERIS1</v>
          </cell>
          <cell r="B5393" t="str">
            <v>Obudowa pompy ciepła</v>
          </cell>
        </row>
        <row r="5394">
          <cell r="A5394" t="str">
            <v>EUTERIS2</v>
          </cell>
          <cell r="B5394" t="str">
            <v>Pompa ciepła 520006001</v>
          </cell>
        </row>
        <row r="5395">
          <cell r="A5395" t="str">
            <v>EUTERIS3</v>
          </cell>
          <cell r="B5395" t="str">
            <v>Zbiornik SIGMA R1 600 - czarny 02704910</v>
          </cell>
        </row>
        <row r="5396">
          <cell r="A5396" t="str">
            <v>EUTERIS4</v>
          </cell>
          <cell r="B5396" t="str">
            <v>Okładzina 02704910</v>
          </cell>
        </row>
        <row r="5397">
          <cell r="A5397" t="str">
            <v>EVPE110002/P</v>
          </cell>
          <cell r="B5397" t="str">
            <v>Zawór elektromagnetyczny, DN100 kołnierzowy, normalnie zamknięty</v>
          </cell>
        </row>
        <row r="5398">
          <cell r="A5398" t="str">
            <v>EVPE202002/N</v>
          </cell>
          <cell r="B5398" t="str">
            <v>Zawór elektromagnetyczny, DN50, GW 3/4'', stal nierdzewna</v>
          </cell>
        </row>
        <row r="5399">
          <cell r="A5399" t="str">
            <v>EVPE20401</v>
          </cell>
          <cell r="B5399" t="str">
            <v>Zawór elektromag.2-drog.</v>
          </cell>
        </row>
        <row r="5400">
          <cell r="A5400" t="str">
            <v>EVPE205002/N</v>
          </cell>
          <cell r="B5400" t="str">
            <v>Zawór elektromagnetyczny, DN50, GW 2'', stal nierdzewna</v>
          </cell>
        </row>
        <row r="5401">
          <cell r="A5401" t="str">
            <v>EVPE410302</v>
          </cell>
          <cell r="B5401" t="str">
            <v>Zawór elektromagnetyczny odcinający, DN3, 1/8'', Kvs 0,2; NZ</v>
          </cell>
        </row>
        <row r="5402">
          <cell r="A5402" t="str">
            <v>EVPE410602</v>
          </cell>
          <cell r="B5402" t="str">
            <v>Zawór elektromagnetyczny odcinający, DN6, 1/4'', Kvs 0,54; NZ</v>
          </cell>
        </row>
        <row r="5403">
          <cell r="A5403" t="str">
            <v>EVPE411002/N</v>
          </cell>
          <cell r="B5403" t="str">
            <v>Zawór elektromagnetyczny odcinający,DN8, 1/2''NZ, stal nierdzewna</v>
          </cell>
        </row>
        <row r="5404">
          <cell r="A5404" t="str">
            <v>EVPI204002</v>
          </cell>
          <cell r="B5404" t="str">
            <v>zawór elektromagnetyczny sterowany pośrednio, NO, DN40, Rp 2", zasilanie 24 V</v>
          </cell>
        </row>
        <row r="5405">
          <cell r="A5405" t="str">
            <v>FERR691252</v>
          </cell>
          <cell r="B5405" t="str">
            <v>Trójnik mos. 1x1/2x1" TO9Z</v>
          </cell>
        </row>
        <row r="5406">
          <cell r="A5406" t="str">
            <v>FF81</v>
          </cell>
          <cell r="B5406" t="str">
            <v>Czujnik przepływu cieczy G4</v>
          </cell>
        </row>
        <row r="5407">
          <cell r="A5407" t="str">
            <v>FLEX4</v>
          </cell>
          <cell r="B5407" t="str">
            <v>Urządzenie do  pomiaru reg.hydraul.istalacji.</v>
          </cell>
        </row>
        <row r="5408">
          <cell r="A5408" t="str">
            <v>FS10</v>
          </cell>
          <cell r="B5408" t="str">
            <v>Czujnik temperatury pokojowej z korektą temperatury dziennej i nocnej</v>
          </cell>
        </row>
        <row r="5409">
          <cell r="A5409" t="str">
            <v>FT10</v>
          </cell>
          <cell r="B5409" t="str">
            <v>Czujnik temperatury pokojowej z funkcją korekty temperatury</v>
          </cell>
        </row>
        <row r="5410">
          <cell r="A5410" t="str">
            <v>G1</v>
          </cell>
          <cell r="B5410" t="str">
            <v>Nadajnik do regulatora sterowany przy pomocy telefonu</v>
          </cell>
        </row>
        <row r="5411">
          <cell r="A5411" t="str">
            <v>G1D</v>
          </cell>
          <cell r="B5411" t="str">
            <v>Nadajnik do regulatora sterowany przy pomocy telefonu, przekaźnik</v>
          </cell>
        </row>
        <row r="5412">
          <cell r="A5412" t="str">
            <v>GNEL0001</v>
          </cell>
          <cell r="B5412" t="str">
            <v>Gniazdo elektryczne pojedyncze</v>
          </cell>
        </row>
        <row r="5413">
          <cell r="A5413" t="str">
            <v>GNEL0003</v>
          </cell>
          <cell r="B5413" t="str">
            <v>Gniazdo elektryczne potrójne</v>
          </cell>
        </row>
        <row r="5414">
          <cell r="A5414" t="str">
            <v>GP00030GE</v>
          </cell>
          <cell r="B5414" t="str">
            <v>Agregat pompowy podwójny GP-GE, przepływ 30 l/h, przyłącza 2 x 3/8"</v>
          </cell>
        </row>
        <row r="5415">
          <cell r="A5415" t="str">
            <v>GP00030NW</v>
          </cell>
          <cell r="B5415" t="str">
            <v>Agregat pompowy GP-NW, przepływ 30 l/h, przyłącza 2 x 3/8"</v>
          </cell>
        </row>
        <row r="5416">
          <cell r="A5416" t="str">
            <v>GP00070NW</v>
          </cell>
          <cell r="B5416" t="str">
            <v>Agregat pompowy GP-NW, przepływ 70 l/h, przyłącza: str. ssąca 1/2", str. tłoczna 3/8"</v>
          </cell>
        </row>
        <row r="5417">
          <cell r="A5417" t="str">
            <v>GP00130GE</v>
          </cell>
          <cell r="B5417" t="str">
            <v>Agregat pompowy podwójny GP-GE, przepływ 130 l/h, przyłącza: str. ssąca 1/2", str. tłoczna 3/8"</v>
          </cell>
        </row>
        <row r="5418">
          <cell r="A5418" t="str">
            <v>GP00200NW</v>
          </cell>
          <cell r="B5418" t="str">
            <v>Agregat pompowy GP-NW, przepływ 200 l/h, przyłącza: str. ssąca 1/2", str. tłoczna 3/8"</v>
          </cell>
        </row>
        <row r="5419">
          <cell r="A5419" t="str">
            <v>GP00500NT</v>
          </cell>
          <cell r="B5419" t="str">
            <v>Agregat pompowy GP-NT, przepływ 500 l/h, przyłącza: str. ssąca 3/4", str. tłoczna 1/2"</v>
          </cell>
        </row>
        <row r="5420">
          <cell r="A5420" t="str">
            <v>GP00800N</v>
          </cell>
          <cell r="B5420" t="str">
            <v>Agregat pompowy GP-N, przepływ 800 l/h, przyłącza: str. ssąca 3/4", str. tłoczna 1/2"</v>
          </cell>
        </row>
        <row r="5421">
          <cell r="A5421" t="str">
            <v>GP01500GET</v>
          </cell>
          <cell r="B5421" t="str">
            <v>Agregat pompowy podwójny GP-GET, przepływ 1500 l/h, przyłącza: str. ssąca 1", str. tłocząca 3/4"</v>
          </cell>
        </row>
        <row r="5422">
          <cell r="A5422" t="str">
            <v>GPS00035NW</v>
          </cell>
          <cell r="B5422" t="str">
            <v>Agregat pompowy GPS, przepływ 30 l/h, moc 0,12 kW</v>
          </cell>
        </row>
        <row r="5423">
          <cell r="A5423" t="str">
            <v>GPS00070GEW</v>
          </cell>
          <cell r="B5423" t="str">
            <v>Agregat pompowy podwójny GPS, przepływ 70 l/h, moc 0,18 kW</v>
          </cell>
        </row>
        <row r="5424">
          <cell r="A5424" t="str">
            <v>GPS00070N</v>
          </cell>
          <cell r="B5424" t="str">
            <v>Agregat pompowy GPS, przepływ 70 l/h, moc 0,18 kW</v>
          </cell>
        </row>
        <row r="5425">
          <cell r="A5425" t="str">
            <v>GPS00350GE</v>
          </cell>
          <cell r="B5425" t="str">
            <v>Agregat pompowy GPS, przepływ 350 l/h, moc 0,37 kW</v>
          </cell>
        </row>
        <row r="5426">
          <cell r="A5426" t="str">
            <v>GPS00350N</v>
          </cell>
          <cell r="B5426" t="str">
            <v>Agregat pompowy GPS, przepływ 350 l/h, moc 0,37 kW</v>
          </cell>
        </row>
        <row r="5427">
          <cell r="A5427" t="str">
            <v>GRPOO0026SA</v>
          </cell>
          <cell r="B5427" t="str">
            <v>Grundfos śrubunek 25 do pomp</v>
          </cell>
        </row>
        <row r="5428">
          <cell r="A5428" t="str">
            <v>GT864PY</v>
          </cell>
          <cell r="B5428" t="str">
            <v>Modem systemu ANT-GPRS</v>
          </cell>
        </row>
        <row r="5429">
          <cell r="A5429" t="str">
            <v>HZE2R15GM</v>
          </cell>
          <cell r="B5429" t="str">
            <v>Regulator powietrza G 1/2" z manometrem</v>
          </cell>
        </row>
        <row r="5430">
          <cell r="A5430" t="str">
            <v>IM21M</v>
          </cell>
          <cell r="B5430" t="str">
            <v>Cewka do zaworu elektromagnetycznego M20-M23, 230 V AC</v>
          </cell>
        </row>
        <row r="5431">
          <cell r="A5431" t="str">
            <v>INSTRUKCJAL</v>
          </cell>
          <cell r="B5431" t="str">
            <v>Instrukcja montażu L</v>
          </cell>
        </row>
        <row r="5432">
          <cell r="A5432" t="str">
            <v>INSTRUKCJAL3</v>
          </cell>
          <cell r="B5432" t="str">
            <v>Instrukcja montażu L-3</v>
          </cell>
        </row>
        <row r="5433">
          <cell r="A5433" t="str">
            <v>INSTRUKCJAL5</v>
          </cell>
          <cell r="B5433" t="str">
            <v>Instrukcja montażu L-5</v>
          </cell>
        </row>
        <row r="5434">
          <cell r="A5434" t="str">
            <v>INSTRUKCJAL7</v>
          </cell>
          <cell r="B5434" t="str">
            <v>Instrukcja montażu L-7</v>
          </cell>
        </row>
        <row r="5435">
          <cell r="A5435" t="str">
            <v>INSTRUKCJAL9</v>
          </cell>
          <cell r="B5435" t="str">
            <v>Instrukcja montażu L-9</v>
          </cell>
        </row>
        <row r="5436">
          <cell r="A5436" t="str">
            <v>INSTRUKCJAM</v>
          </cell>
          <cell r="B5436" t="str">
            <v>Instrukcja montażu M</v>
          </cell>
        </row>
        <row r="5437">
          <cell r="A5437" t="str">
            <v>INSTRUKCJAS</v>
          </cell>
          <cell r="B5437" t="str">
            <v>Instrukcja montażu S</v>
          </cell>
        </row>
        <row r="5438">
          <cell r="A5438" t="str">
            <v>INSTRUKCJAXL</v>
          </cell>
          <cell r="B5438" t="str">
            <v>Instrukcja montażu XL</v>
          </cell>
        </row>
        <row r="5439">
          <cell r="A5439" t="str">
            <v>INSTRUKCJAXL10</v>
          </cell>
          <cell r="B5439" t="str">
            <v>Instrukcja montażu XL-10</v>
          </cell>
        </row>
        <row r="5440">
          <cell r="A5440" t="str">
            <v>INSTRUKCJAXL12</v>
          </cell>
          <cell r="B5440" t="str">
            <v>Instrukcja montażu XL-12</v>
          </cell>
        </row>
        <row r="5441">
          <cell r="A5441" t="str">
            <v>INSTRUKCJAXL8</v>
          </cell>
          <cell r="B5441" t="str">
            <v>Instrukcja montażu XL-8</v>
          </cell>
        </row>
        <row r="5442">
          <cell r="A5442" t="str">
            <v>IPDWA60</v>
          </cell>
          <cell r="B5442" t="str">
            <v>Agregat pompowy DWA 60, przyłącza 1/2" x 3/8", 230 V</v>
          </cell>
        </row>
        <row r="5443">
          <cell r="A5443" t="str">
            <v>K16</v>
          </cell>
          <cell r="B5443" t="str">
            <v>Kalibrator do rur 16mm</v>
          </cell>
        </row>
        <row r="5444">
          <cell r="A5444" t="str">
            <v>K20</v>
          </cell>
          <cell r="B5444" t="str">
            <v>Kalibrator do rur 20mm</v>
          </cell>
        </row>
        <row r="5445">
          <cell r="A5445" t="str">
            <v>KAL</v>
          </cell>
          <cell r="B5445" t="str">
            <v>Kalibracja analizatora - sensorów</v>
          </cell>
        </row>
        <row r="5446">
          <cell r="A5446" t="str">
            <v>KARTONY</v>
          </cell>
          <cell r="B5446" t="str">
            <v>Kartony na potrzeby magazynowe</v>
          </cell>
        </row>
        <row r="5447">
          <cell r="A5447" t="str">
            <v>KFMMZD7391874</v>
          </cell>
          <cell r="B5447" t="str">
            <v>Manometr 100mm 1.6 0-10bar M20x1,5 metalowy</v>
          </cell>
        </row>
        <row r="5448">
          <cell r="A5448" t="str">
            <v>KFMMZE12228665</v>
          </cell>
          <cell r="B5448" t="str">
            <v>Manometr 160mm 1.6 0-10bar M20x1,5 metalowy</v>
          </cell>
        </row>
        <row r="5449">
          <cell r="A5449" t="str">
            <v>KOLANONYPLOWE</v>
          </cell>
          <cell r="B5449" t="str">
            <v>Kolano nyplowe</v>
          </cell>
        </row>
        <row r="5450">
          <cell r="A5450" t="str">
            <v>KOM</v>
          </cell>
          <cell r="B5450" t="str">
            <v>Komputer</v>
          </cell>
        </row>
        <row r="5451">
          <cell r="A5451" t="str">
            <v>KOSZT</v>
          </cell>
          <cell r="B5451" t="str">
            <v>Koszt uszkodzonego opakowania oraz braku karty gwarancyjnej</v>
          </cell>
        </row>
        <row r="5452">
          <cell r="A5452" t="str">
            <v>KOSZT77710</v>
          </cell>
          <cell r="B5452" t="str">
            <v>Koszt bezpośredni wyprodukowania odpowietrznika 77710</v>
          </cell>
        </row>
        <row r="5453">
          <cell r="A5453" t="str">
            <v>KOSZT77723</v>
          </cell>
          <cell r="B5453" t="str">
            <v>Koszt bezpośredni wyprodukowania odpowietrznika 77723</v>
          </cell>
        </row>
        <row r="5454">
          <cell r="A5454" t="str">
            <v>KOSZT77735</v>
          </cell>
          <cell r="B5454" t="str">
            <v>Koszt bezpośredni wyprodukowania odpowietrznika 77735</v>
          </cell>
        </row>
        <row r="5455">
          <cell r="A5455" t="str">
            <v>KOSZTAF4,AF8</v>
          </cell>
          <cell r="B5455" t="str">
            <v>Koszt bezpośredni wyprodukowania zaworu AF4, AF8</v>
          </cell>
        </row>
        <row r="5456">
          <cell r="A5456" t="str">
            <v>KOSZTARM</v>
          </cell>
          <cell r="B5456" t="str">
            <v>Koszt bezpośredni wyprodukowania siłownika ARM</v>
          </cell>
        </row>
        <row r="5457">
          <cell r="A5457" t="str">
            <v>KOSZTARV</v>
          </cell>
          <cell r="B5457" t="str">
            <v>Koszt bezpośredni wyprodukowania zaworu ARV</v>
          </cell>
        </row>
        <row r="5458">
          <cell r="A5458" t="str">
            <v>KOSZTATM1,62,5</v>
          </cell>
          <cell r="B5458" t="str">
            <v>Koszt bezpośredni wyprodukowania zaworu ATM KVS 1,6 - 2,5</v>
          </cell>
        </row>
        <row r="5459">
          <cell r="A5459" t="str">
            <v>KOSZTATM3,24,2</v>
          </cell>
          <cell r="B5459" t="str">
            <v>Koszt bezpośredni wyprodukowania zaworu ATM KVS 3,2 - 4,2</v>
          </cell>
        </row>
        <row r="5460">
          <cell r="A5460" t="str">
            <v>KOSZTBRANDOWANIA</v>
          </cell>
          <cell r="B5460" t="str">
            <v>Koszt brandowania giftów</v>
          </cell>
        </row>
        <row r="5461">
          <cell r="A5461" t="str">
            <v>KOSZTY</v>
          </cell>
          <cell r="B5461" t="str">
            <v>Koszty delegacji</v>
          </cell>
        </row>
        <row r="5462">
          <cell r="A5462" t="str">
            <v>KPJ</v>
          </cell>
          <cell r="B5462" t="str">
            <v>Klej do płyt jastrychowych # 1 kg</v>
          </cell>
        </row>
        <row r="5463">
          <cell r="A5463" t="str">
            <v>KUB</v>
          </cell>
          <cell r="B5463" t="str">
            <v>Kubek termiczny</v>
          </cell>
        </row>
        <row r="5464">
          <cell r="A5464" t="str">
            <v>KUREKKJ525J</v>
          </cell>
          <cell r="B5464" t="str">
            <v>Kurek manometryczny 525 DN-15 KJ525J</v>
          </cell>
        </row>
        <row r="5465">
          <cell r="A5465" t="str">
            <v>KUREKKM/525/FAR</v>
          </cell>
          <cell r="B5465" t="str">
            <v>Kurek manometryczny 525 DN-15 KM/525/FAR</v>
          </cell>
        </row>
        <row r="5466">
          <cell r="A5466" t="str">
            <v>KUREKKM/WZ*1/2FR</v>
          </cell>
          <cell r="B5466" t="str">
            <v>Kurek manometryczny 525 DN-15 KM/WZ*1/2FR</v>
          </cell>
        </row>
        <row r="5467">
          <cell r="A5467" t="str">
            <v>KZ250</v>
          </cell>
          <cell r="B5467" t="str">
            <v>Zawór różnicowy CO 1" 25</v>
          </cell>
        </row>
        <row r="5468">
          <cell r="A5468" t="str">
            <v>LEACSQU405</v>
          </cell>
          <cell r="B5468" t="str">
            <v>Bateria</v>
          </cell>
        </row>
        <row r="5469">
          <cell r="A5469" t="str">
            <v>LISTWA23</v>
          </cell>
          <cell r="B5469" t="str">
            <v>Listwa elektryczna 230 V # przewodowa</v>
          </cell>
        </row>
        <row r="5470">
          <cell r="A5470" t="str">
            <v>LISTWARX</v>
          </cell>
          <cell r="B5470" t="str">
            <v>Listwa elektryczna 230 V # bezprzewodowa</v>
          </cell>
        </row>
        <row r="5471">
          <cell r="A5471" t="str">
            <v>LOGO</v>
          </cell>
          <cell r="B5471" t="str">
            <v>Projekt logo</v>
          </cell>
        </row>
        <row r="5472">
          <cell r="A5472" t="str">
            <v>LTB25</v>
          </cell>
          <cell r="B5472" t="str">
            <v>Listwa zaciskowa TB-25 2.5 mm</v>
          </cell>
        </row>
        <row r="5473">
          <cell r="A5473" t="str">
            <v>M04002210</v>
          </cell>
          <cell r="B5473" t="str">
            <v>Maxilyzer NG, O2, CO/H2, ciąg kominowy, manometr elektroniczny</v>
          </cell>
        </row>
        <row r="5474">
          <cell r="A5474" t="str">
            <v>M04003213</v>
          </cell>
          <cell r="B5474" t="str">
            <v>Maxilyzer NG : O2, CO/H2, NO, FZ-Diff + Buetooth</v>
          </cell>
        </row>
        <row r="5475">
          <cell r="A5475" t="str">
            <v>M04004210</v>
          </cell>
          <cell r="B5475" t="str">
            <v>MAXILYZER NG O2, CO/H2, NO, SO2</v>
          </cell>
        </row>
        <row r="5476">
          <cell r="A5476" t="str">
            <v>M04006213</v>
          </cell>
          <cell r="B5476" t="str">
            <v>Maxilyzer NG : O2, CO/H2, NO, FZ-Diff CO-high + Buetooth</v>
          </cell>
        </row>
        <row r="5477">
          <cell r="A5477" t="str">
            <v>M04102210</v>
          </cell>
          <cell r="B5477" t="str">
            <v>Multilyzer NG : O2, CO/H, FZ-Diff</v>
          </cell>
        </row>
        <row r="5478">
          <cell r="A5478" t="str">
            <v>M04102213</v>
          </cell>
          <cell r="B5478" t="str">
            <v>Multilyzer NG O2, CO, manometr elektroniczny, bluetooth</v>
          </cell>
        </row>
        <row r="5479">
          <cell r="A5479" t="str">
            <v>M04103210</v>
          </cell>
          <cell r="B5479" t="str">
            <v>Multilyzer NG : O2, CO/H2, NO, FZ-Diff</v>
          </cell>
        </row>
        <row r="5480">
          <cell r="A5480" t="str">
            <v>M04103210S</v>
          </cell>
          <cell r="B5480" t="str">
            <v>Multilyzer NG : O2, CO/H2, NO, FZ-Diff - SN: 00100</v>
          </cell>
        </row>
        <row r="5481">
          <cell r="A5481" t="str">
            <v>M04103213</v>
          </cell>
          <cell r="B5481" t="str">
            <v>Multilyzer NG : O2, CO/H2, NO, FZ-Diff + Bluetooth</v>
          </cell>
        </row>
        <row r="5482">
          <cell r="A5482" t="str">
            <v>M04104210</v>
          </cell>
          <cell r="B5482" t="str">
            <v>Multilyzer NG : O2, CO/H2, NO, SO2, FZ-Diff</v>
          </cell>
        </row>
        <row r="5483">
          <cell r="A5483" t="str">
            <v>M04104213</v>
          </cell>
          <cell r="B5483" t="str">
            <v>Multilyzer NG O2, CO, NO, SO2, manometr elektroniczny, bluetooth</v>
          </cell>
        </row>
        <row r="5484">
          <cell r="A5484" t="str">
            <v>M04105210</v>
          </cell>
          <cell r="B5484" t="str">
            <v>Multilyzer NG O2, CO, NO, SO2, COhigh</v>
          </cell>
        </row>
        <row r="5485">
          <cell r="A5485" t="str">
            <v>M04105213</v>
          </cell>
          <cell r="B5485" t="str">
            <v>Multilyzer NG O2, CO, NO, SO2, COhigh, manometr elektroniczny, bluetooth</v>
          </cell>
        </row>
        <row r="5486">
          <cell r="A5486" t="str">
            <v>M04106210</v>
          </cell>
          <cell r="B5486" t="str">
            <v>Multilyzer NG : O2, CO/H2, NO, SO2, COh, NO2</v>
          </cell>
        </row>
        <row r="5487">
          <cell r="A5487" t="str">
            <v>M04106213</v>
          </cell>
          <cell r="B5487" t="str">
            <v>Multilyzer NG O2, CO, NO, SO2, COhigh, NO2, manometr elektroniczny, bluetooth</v>
          </cell>
        </row>
        <row r="5488">
          <cell r="A5488" t="str">
            <v>M04107210</v>
          </cell>
          <cell r="B5488" t="str">
            <v>Multilyzer NG : O2, CO/H2, NO, SO2, NO2</v>
          </cell>
        </row>
        <row r="5489">
          <cell r="A5489" t="str">
            <v>M04108210</v>
          </cell>
          <cell r="B5489" t="str">
            <v>Multilyzer NG : O2, CO/H2, NO, CO+, FZ-Diff</v>
          </cell>
        </row>
        <row r="5490">
          <cell r="A5490" t="str">
            <v>M04108213</v>
          </cell>
          <cell r="B5490" t="str">
            <v>Multilyzer NG : O2, CO/H2, NO, CO+, FZ-Diff, bluetooth</v>
          </cell>
        </row>
        <row r="5491">
          <cell r="A5491" t="str">
            <v>M04112210</v>
          </cell>
          <cell r="B5491" t="str">
            <v>Multilyzer NG : O2, CO/H2, CO+, FZ-Diff</v>
          </cell>
        </row>
        <row r="5492">
          <cell r="A5492" t="str">
            <v>M04112213</v>
          </cell>
          <cell r="B5492" t="str">
            <v>Multilyzer NG : O2, CO/H2, CO+, FZ-Diff, bluetooth</v>
          </cell>
        </row>
        <row r="5493">
          <cell r="A5493" t="str">
            <v>M04202010</v>
          </cell>
          <cell r="B5493" t="str">
            <v>Eurolyzer ST O2, CO-5</v>
          </cell>
        </row>
        <row r="5494">
          <cell r="A5494" t="str">
            <v>M04202014</v>
          </cell>
          <cell r="B5494" t="str">
            <v>Eurolyzer -ST O2, CO-5, SD</v>
          </cell>
        </row>
        <row r="5495">
          <cell r="A5495" t="str">
            <v>M04202110</v>
          </cell>
          <cell r="B5495" t="str">
            <v>Eurolyzer -ST O2, CO-5, FZ-D7</v>
          </cell>
        </row>
        <row r="5496">
          <cell r="A5496" t="str">
            <v>M04202113</v>
          </cell>
          <cell r="B5496" t="str">
            <v>EUROLYZER ST O2, CO05, FZ-D7, BT</v>
          </cell>
        </row>
        <row r="5497">
          <cell r="A5497" t="str">
            <v>M04202114</v>
          </cell>
          <cell r="B5497" t="str">
            <v>Eurolyzer ST O2, CO-5, FZ-D7, SD</v>
          </cell>
        </row>
        <row r="5498">
          <cell r="A5498" t="str">
            <v>M04202210</v>
          </cell>
          <cell r="B5498" t="str">
            <v>Eurolyzer ST O2,CO/H2,FZ-Diff</v>
          </cell>
        </row>
        <row r="5499">
          <cell r="A5499" t="str">
            <v>M04202214</v>
          </cell>
          <cell r="B5499" t="str">
            <v>Eurolyzer ST O2, CO-5, FZ-Diff-D7,SD</v>
          </cell>
        </row>
        <row r="5500">
          <cell r="A5500" t="str">
            <v>M04202215</v>
          </cell>
          <cell r="B5500" t="str">
            <v>Eurolyzer ST: O2, CO/H2, FZ-Diff, BT, SD</v>
          </cell>
        </row>
        <row r="5501">
          <cell r="A5501" t="str">
            <v>M04203010</v>
          </cell>
          <cell r="B5501" t="str">
            <v>Eurolyzer ST O2, CO, NO</v>
          </cell>
        </row>
        <row r="5502">
          <cell r="A5502" t="str">
            <v>M04203014</v>
          </cell>
          <cell r="B5502" t="str">
            <v>Eurolyzer ST O2, CO, NO, Micro SD</v>
          </cell>
        </row>
        <row r="5503">
          <cell r="A5503" t="str">
            <v>M04203110</v>
          </cell>
          <cell r="B5503" t="str">
            <v>Eurolyzer ST O2, CO, NO</v>
          </cell>
        </row>
        <row r="5504">
          <cell r="A5504" t="str">
            <v>M04203114</v>
          </cell>
          <cell r="B5504" t="str">
            <v>Eurolyzer ST O2, CO, NO, Ciąg, karta SD</v>
          </cell>
        </row>
        <row r="5505">
          <cell r="A5505" t="str">
            <v>M04203210</v>
          </cell>
          <cell r="B5505" t="str">
            <v>Eurolyzer ST O2,CO/H2,NO,FZ-Diff</v>
          </cell>
        </row>
        <row r="5506">
          <cell r="A5506" t="str">
            <v>M04203214</v>
          </cell>
          <cell r="B5506" t="str">
            <v>Eurolyzer ST O2,CO/H2,NO,FZ-Diff,SD</v>
          </cell>
        </row>
        <row r="5507">
          <cell r="A5507" t="str">
            <v>M04303210</v>
          </cell>
          <cell r="B5507" t="str">
            <v>Maxilyzer NG Plus 02, CO/H2, NO</v>
          </cell>
        </row>
        <row r="5508">
          <cell r="A5508" t="str">
            <v>M04306213</v>
          </cell>
          <cell r="B5508" t="str">
            <v>Maxilyzer NG Plus</v>
          </cell>
        </row>
        <row r="5509">
          <cell r="A5509" t="str">
            <v>M04438016</v>
          </cell>
          <cell r="B5509" t="str">
            <v>Bluelyzer ST, O2, CO, BLE</v>
          </cell>
        </row>
        <row r="5510">
          <cell r="A5510" t="str">
            <v>M04438116</v>
          </cell>
          <cell r="B5510" t="str">
            <v>Bluelyzer ST, O2, CO, FZ-D7, BLE</v>
          </cell>
        </row>
        <row r="5511">
          <cell r="A5511" t="str">
            <v>M04529210</v>
          </cell>
          <cell r="B5511" t="str">
            <v>Multilyzer STe, O2, CO/H2, ciąg kominowy, manometr elektroniczny</v>
          </cell>
        </row>
        <row r="5512">
          <cell r="A5512" t="str">
            <v>M04530210</v>
          </cell>
          <cell r="B5512" t="str">
            <v>Multilyzer STe, O2, CO/H2, NO, ciąg kominowy, manometr elektroniczny</v>
          </cell>
        </row>
        <row r="5513">
          <cell r="A5513" t="str">
            <v>M04546210</v>
          </cell>
          <cell r="B5513" t="str">
            <v>Multilyzer STe, O2, CO/H2, NO, CO wysokie, NO2, SO2, ciąg kominowy, manometr elektroniczny</v>
          </cell>
        </row>
        <row r="5514">
          <cell r="A5514" t="str">
            <v>M04551210</v>
          </cell>
          <cell r="B5514" t="str">
            <v>Multilyzer STe, O2, CO/H2, NO, CO wysokie, ciąg kominowy, manometr elektroniczny</v>
          </cell>
        </row>
        <row r="5515">
          <cell r="A5515" t="str">
            <v>M060010110</v>
          </cell>
          <cell r="B5515" t="str">
            <v>Manom.różnicy ciśnień 150mbar S2601</v>
          </cell>
        </row>
        <row r="5516">
          <cell r="A5516" t="str">
            <v>M060020110</v>
          </cell>
          <cell r="B5516" t="str">
            <v>Manom.różnicy ciśnień 1000mbar S2610</v>
          </cell>
        </row>
        <row r="5517">
          <cell r="A5517" t="str">
            <v>M060030110</v>
          </cell>
          <cell r="B5517" t="str">
            <v>Manometr elektroniczny S2650 0-5000hPa (2xD8)</v>
          </cell>
        </row>
        <row r="5518">
          <cell r="A5518" t="str">
            <v>M060030310</v>
          </cell>
          <cell r="B5518" t="str">
            <v>Manometr elektroniczny S2650 0-5000hPa</v>
          </cell>
        </row>
        <row r="5519">
          <cell r="A5519" t="str">
            <v>M060040110</v>
          </cell>
          <cell r="B5519" t="str">
            <v>Manometr elektroniczny S2680 0-8000hPa (2xD8)</v>
          </cell>
        </row>
        <row r="5520">
          <cell r="A5520" t="str">
            <v>M064010110</v>
          </cell>
          <cell r="B5520" t="str">
            <v>Manom.różnicy ciśnień S4601 - 150mbar</v>
          </cell>
        </row>
        <row r="5521">
          <cell r="A5521" t="str">
            <v>M064020110</v>
          </cell>
          <cell r="B5521" t="str">
            <v>Manom.różnicy ciśnień S4610 - 1000mbar</v>
          </cell>
        </row>
        <row r="5522">
          <cell r="A5522" t="str">
            <v>M064030110</v>
          </cell>
          <cell r="B5522" t="str">
            <v>Manom.różnicy ciśnień S4650 - 5000mbar 2xD8</v>
          </cell>
        </row>
        <row r="5523">
          <cell r="A5523" t="str">
            <v>M070000810</v>
          </cell>
          <cell r="B5523" t="str">
            <v>Miernik temperatury S2600 1xTM7</v>
          </cell>
        </row>
        <row r="5524">
          <cell r="A5524" t="str">
            <v>M070000910</v>
          </cell>
          <cell r="B5524" t="str">
            <v>Miernik temperatury S2600, 2 x TMD7</v>
          </cell>
        </row>
        <row r="5525">
          <cell r="A5525" t="str">
            <v>M075111210</v>
          </cell>
          <cell r="B5525" t="str">
            <v>Miernik wilgoci S2600 FT30</v>
          </cell>
        </row>
        <row r="5526">
          <cell r="A5526" t="str">
            <v>M075111310</v>
          </cell>
          <cell r="B5526" t="str">
            <v>Miernik wilgoci S2600 FT40</v>
          </cell>
        </row>
        <row r="5527">
          <cell r="A5527" t="str">
            <v>M075111410</v>
          </cell>
          <cell r="B5527" t="str">
            <v>Miernik wilgoci S2600 FT50</v>
          </cell>
        </row>
        <row r="5528">
          <cell r="A5528" t="str">
            <v>M20D5</v>
          </cell>
          <cell r="B5528" t="str">
            <v>Zawór elektromagnetyczny, bezpośredni, GW1/2", NC, bez cewki</v>
          </cell>
        </row>
        <row r="5529">
          <cell r="A5529" t="str">
            <v>M2WL1AAMNC</v>
          </cell>
          <cell r="B5529" t="str">
            <v>Ultradźwiękowy miernik poziomu MONO-SCAN</v>
          </cell>
        </row>
        <row r="5530">
          <cell r="A5530" t="str">
            <v>MA</v>
          </cell>
          <cell r="B5530" t="str">
            <v>Moduł ogrzewania podłogowego # A z TZM, do 500 m, Kvs 1,6</v>
          </cell>
        </row>
        <row r="5531">
          <cell r="A5531" t="str">
            <v>MA12</v>
          </cell>
          <cell r="B5531" t="str">
            <v>Moduł A z rozdzielaczem # 12 obiegów</v>
          </cell>
        </row>
        <row r="5532">
          <cell r="A5532" t="str">
            <v>MA3</v>
          </cell>
          <cell r="B5532" t="str">
            <v>Moduł A z rozdzielaczem # 3 obiegi</v>
          </cell>
        </row>
        <row r="5533">
          <cell r="A5533" t="str">
            <v>MAGAZYNOWANIE</v>
          </cell>
          <cell r="B5533" t="str">
            <v>Magazynowanie towaru i usługi manipulacyjne</v>
          </cell>
        </row>
        <row r="5534">
          <cell r="A5534" t="str">
            <v>MB063PL/B</v>
          </cell>
          <cell r="B5534" t="str">
            <v>MACBOOK (BLACK) 13.3", 2.2GHZ INTEL CORE 2 DUO/1GB</v>
          </cell>
        </row>
        <row r="5535">
          <cell r="A5535" t="str">
            <v>MBOY007</v>
          </cell>
          <cell r="B5535" t="str">
            <v>Czujnik poziomu oleju w zbiorniku agregatu GPS</v>
          </cell>
        </row>
        <row r="5536">
          <cell r="A5536" t="str">
            <v>MFIL003</v>
          </cell>
          <cell r="B5536" t="str">
            <v>Filtr olejowy do agregatu GP70, 15 l, 1/2"</v>
          </cell>
        </row>
        <row r="5537">
          <cell r="A5537" t="str">
            <v>MFIL012</v>
          </cell>
          <cell r="B5537" t="str">
            <v>Filtr olejowy do agregatu GP70, 80 l, 1/2"</v>
          </cell>
        </row>
        <row r="5538">
          <cell r="A5538" t="str">
            <v>MMAN002</v>
          </cell>
          <cell r="B5538" t="str">
            <v>Manometr do GP200, RF63, 1/4"</v>
          </cell>
        </row>
        <row r="5539">
          <cell r="A5539" t="str">
            <v>MONTAŻ10410,63003L,77900</v>
          </cell>
          <cell r="B5539" t="str">
            <v>MONTAŻ 10410, 63003-L, 77900</v>
          </cell>
        </row>
        <row r="5540">
          <cell r="A5540" t="str">
            <v>MONTAŻ42294</v>
          </cell>
          <cell r="B5540" t="str">
            <v>MONTAŻ 42294</v>
          </cell>
        </row>
        <row r="5541">
          <cell r="A5541" t="str">
            <v>MONTAŻ77710</v>
          </cell>
          <cell r="B5541" t="str">
            <v>montaż odpowietrznika 77710</v>
          </cell>
        </row>
        <row r="5542">
          <cell r="A5542" t="str">
            <v>MONTAŻ77723</v>
          </cell>
          <cell r="B5542" t="str">
            <v>montaż zaworka stopowego 77723</v>
          </cell>
        </row>
        <row r="5543">
          <cell r="A5543" t="str">
            <v>MONTAŻ77735</v>
          </cell>
          <cell r="B5543" t="str">
            <v>montaż odpowietrznika 77735</v>
          </cell>
        </row>
        <row r="5544">
          <cell r="A5544" t="str">
            <v>MONTAŻARV</v>
          </cell>
          <cell r="B5544" t="str">
            <v>montaż zaworu ARV DN 20-32</v>
          </cell>
        </row>
        <row r="5545">
          <cell r="A5545" t="str">
            <v>MONTAŻARV+ARM</v>
          </cell>
          <cell r="B5545" t="str">
            <v>kompletacja zestawu regulacyjnego zaworu ARV + siłownika ARM</v>
          </cell>
        </row>
        <row r="5546">
          <cell r="A5546" t="str">
            <v>MONTAŻARV4050</v>
          </cell>
          <cell r="B5546" t="str">
            <v>montaż zaworu ARV DN 40-50</v>
          </cell>
        </row>
        <row r="5547">
          <cell r="A5547" t="str">
            <v>MONTAŻARVIARMDLABELGII</v>
          </cell>
          <cell r="B5547" t="str">
            <v>Montaż zaworu ARV i ARM</v>
          </cell>
        </row>
        <row r="5548">
          <cell r="A5548" t="str">
            <v>MONTAŻATM+ŚRUBUNEK</v>
          </cell>
          <cell r="B5548" t="str">
            <v>Kompletacja zestawu ATM + zestaw śrubunków</v>
          </cell>
        </row>
        <row r="5549">
          <cell r="A5549" t="str">
            <v>MONTAŻATMDLABELGII</v>
          </cell>
          <cell r="B5549" t="str">
            <v>Montaż zaworu ATM</v>
          </cell>
        </row>
        <row r="5550">
          <cell r="A5550" t="str">
            <v>MONTAŻATM,MS,MSW</v>
          </cell>
          <cell r="B5550" t="str">
            <v>Montaż zaworu ATM, MS, MSW</v>
          </cell>
        </row>
        <row r="5551">
          <cell r="A5551" t="str">
            <v>MONTAŻATM,MS,MSWEUTERIS</v>
          </cell>
          <cell r="B5551" t="str">
            <v>Montaż zaworu ATM, MS, MSW - EUTERIS</v>
          </cell>
        </row>
        <row r="5552">
          <cell r="A5552" t="str">
            <v>MONTAŻATV</v>
          </cell>
          <cell r="B5552" t="str">
            <v>Montaż zaworu ATV</v>
          </cell>
        </row>
        <row r="5553">
          <cell r="A5553" t="str">
            <v>MONTAŻAZV</v>
          </cell>
          <cell r="B5553" t="str">
            <v>Montaż zaworu AZV</v>
          </cell>
        </row>
        <row r="5554">
          <cell r="A5554" t="str">
            <v>MONTAŻBRC;TC2</v>
          </cell>
          <cell r="B5554" t="str">
            <v>Zakładanie obwoluty i naklejki na BRC i TC2</v>
          </cell>
        </row>
        <row r="5555">
          <cell r="A5555" t="str">
            <v>MONTAŻMANOMETRÓWITERMOMANOMETRÓW</v>
          </cell>
          <cell r="B5555" t="str">
            <v>MONTAŻ MANOMETRÓW I TERMOMANOMETRÓW</v>
          </cell>
        </row>
        <row r="5556">
          <cell r="A5556" t="str">
            <v>MONTAŻTERMOMETRÓW</v>
          </cell>
          <cell r="B5556" t="str">
            <v>MONTAŻ TERMOMETRÓW</v>
          </cell>
        </row>
        <row r="5557">
          <cell r="A5557" t="str">
            <v>MPLA001</v>
          </cell>
          <cell r="B5557" t="str">
            <v>Obudowa do GP30</v>
          </cell>
        </row>
        <row r="5558">
          <cell r="A5558" t="str">
            <v>MRAC034</v>
          </cell>
          <cell r="B5558" t="str">
            <v>Złączka (śrubunek) 10 x 3/8"</v>
          </cell>
        </row>
        <row r="5559">
          <cell r="A5559" t="str">
            <v>MRAC055</v>
          </cell>
          <cell r="B5559" t="str">
            <v>Uszczelka 10mm</v>
          </cell>
        </row>
        <row r="5560">
          <cell r="A5560" t="str">
            <v>MRAC056</v>
          </cell>
          <cell r="B5560" t="str">
            <v>Złączka 10mm</v>
          </cell>
        </row>
        <row r="5561">
          <cell r="A5561" t="str">
            <v>MRED001</v>
          </cell>
          <cell r="B5561" t="str">
            <v>Reduktor ciśnienia oleju, 15 l/h, ciśnienie na wyjściu 0,2 bar, fi 8 mm</v>
          </cell>
        </row>
        <row r="5562">
          <cell r="A5562" t="str">
            <v>MRED002</v>
          </cell>
          <cell r="B5562" t="str">
            <v>Reduktor ciśnienia, 15 l/h, max. 10 bar, 8 mm.</v>
          </cell>
        </row>
        <row r="5563">
          <cell r="A5563" t="str">
            <v>MRED003</v>
          </cell>
          <cell r="B5563" t="str">
            <v>Reduktor ciśnienia, 60 l/h, max. 10 bar, 1/4"</v>
          </cell>
        </row>
        <row r="5564">
          <cell r="A5564" t="str">
            <v>MRED004</v>
          </cell>
          <cell r="B5564" t="str">
            <v>Reduktor ciśnienia oleju, 200 l/h, ciśnienie na wyjściu 0,2-10 bar, 1/4'', z manometrem</v>
          </cell>
        </row>
        <row r="5565">
          <cell r="A5565" t="str">
            <v>MRED004BM</v>
          </cell>
          <cell r="B5565" t="str">
            <v>Reduktor ciśnienia oleju, 200 l/h, ciśnienie na wyjściu 0,2-10 bar, 1/4'', bez manometru</v>
          </cell>
        </row>
        <row r="5566">
          <cell r="A5566" t="str">
            <v>MRED005</v>
          </cell>
          <cell r="B5566" t="str">
            <v>Reduktor ciśnienia oleju, 500 l/h, ciśnienie na wyjściu 0,2-10 bar, 3/8'', z manometrem</v>
          </cell>
        </row>
        <row r="5567">
          <cell r="A5567" t="str">
            <v>MRED006</v>
          </cell>
          <cell r="B5567" t="str">
            <v>Reduktor ciśnienia oleju, 1500 l/h, ciśnienie na wyjściu 0,2-10 bar, 1/2'', z manometrem</v>
          </cell>
        </row>
        <row r="5568">
          <cell r="A5568" t="str">
            <v>MRED007</v>
          </cell>
          <cell r="B5568" t="str">
            <v>Reduktor ciśnienia oleju, 2000 l/h, ciśnienie na wyjściu 0,2-10 bar, 3/4'', z manometrem</v>
          </cell>
        </row>
        <row r="5569">
          <cell r="A5569" t="str">
            <v>MRED014</v>
          </cell>
          <cell r="B5569" t="str">
            <v>Reduktor ciśnienia oleju, 3000 l/h, ciśnienie na wyjściu 0,2-25 bar, 1'', z manometrem</v>
          </cell>
        </row>
        <row r="5570">
          <cell r="A5570" t="str">
            <v>MRED015</v>
          </cell>
          <cell r="B5570" t="str">
            <v>Reduktor ciśnienia oleju, 4000 l/h, ciśnienie na wyjściu 0,2-10 bar, 1 1/4'', z manometrem</v>
          </cell>
        </row>
        <row r="5571">
          <cell r="A5571" t="str">
            <v>MRED016</v>
          </cell>
          <cell r="B5571" t="str">
            <v>Reduktor ciśnienia oleju, 5000 l/h, ciśnienie na wyjściu 0,2-10 bar, 1 1/2'', z manometrem</v>
          </cell>
        </row>
        <row r="5572">
          <cell r="A5572" t="str">
            <v>MRED019</v>
          </cell>
          <cell r="B5572" t="str">
            <v>Reduktor ciśnienia BPE-1, 24-160 l/h, 3/8"</v>
          </cell>
        </row>
        <row r="5573">
          <cell r="A5573" t="str">
            <v>MRED019S</v>
          </cell>
          <cell r="B5573" t="str">
            <v>Reduktor ciśnienia BPE-1, 0,8-1,5 bar</v>
          </cell>
        </row>
        <row r="5574">
          <cell r="A5574" t="str">
            <v>MRED020</v>
          </cell>
          <cell r="B5574" t="str">
            <v>Reduktor ciśnienia BGE-1, 30-600 l/h, 4 bar, 1/2"</v>
          </cell>
        </row>
        <row r="5575">
          <cell r="A5575" t="str">
            <v>MRED021</v>
          </cell>
          <cell r="B5575" t="str">
            <v>Reduktor ciśnienia BGHE-1, 300-2.000 l/h, 3,5bar, 3/4"</v>
          </cell>
        </row>
        <row r="5576">
          <cell r="A5576" t="str">
            <v>MRED025</v>
          </cell>
          <cell r="B5576" t="str">
            <v>Reduktor ciśnienia, 1200 l/h</v>
          </cell>
        </row>
        <row r="5577">
          <cell r="A5577" t="str">
            <v>MRED027</v>
          </cell>
          <cell r="B5577" t="str">
            <v>Reduktor ciśnienia, 300-6000 l/h</v>
          </cell>
        </row>
        <row r="5578">
          <cell r="A5578" t="str">
            <v>MRED028</v>
          </cell>
          <cell r="B5578" t="str">
            <v>Reduktor ciśnienia 1-1200l/h 0,2-2bar</v>
          </cell>
        </row>
        <row r="5579">
          <cell r="A5579" t="str">
            <v>MRED018</v>
          </cell>
          <cell r="B5579" t="str">
            <v>Reduktor ciśnienia oleju, 20 l/h, ciśnienie na wyjściu 0,2 bar, fi 10 mm</v>
          </cell>
        </row>
        <row r="5580">
          <cell r="A5580" t="str">
            <v>MRET002</v>
          </cell>
          <cell r="B5580" t="str">
            <v>Zawór zwrotny 3/8" do GP70</v>
          </cell>
        </row>
        <row r="5581">
          <cell r="A5581" t="str">
            <v>MSWINDOWS</v>
          </cell>
          <cell r="B5581" t="str">
            <v>MS Windows XP Professional Polish CD w/SP2</v>
          </cell>
        </row>
        <row r="5582">
          <cell r="A5582" t="str">
            <v>MSI_USB_BLUE</v>
          </cell>
          <cell r="B5582" t="str">
            <v>Moduł USB-Bluetooth prod. MSI</v>
          </cell>
        </row>
        <row r="5583">
          <cell r="A5583" t="str">
            <v>MVAR046</v>
          </cell>
          <cell r="B5583" t="str">
            <v>Syrena alarmowa, 95 dB, 230 V</v>
          </cell>
        </row>
        <row r="5584">
          <cell r="A5584" t="str">
            <v>MVNE104002</v>
          </cell>
          <cell r="B5584" t="str">
            <v>Zawór elektromag. 1 1/2"</v>
          </cell>
        </row>
        <row r="5585">
          <cell r="A5585" t="str">
            <v>MVNI3100</v>
          </cell>
          <cell r="B5585" t="str">
            <v>Zawór elektromagnetyczny odcinający, DN10, 3/8'', Kvs 2,6; NO</v>
          </cell>
        </row>
        <row r="5586">
          <cell r="A5586" t="str">
            <v>MVNI3150</v>
          </cell>
          <cell r="B5586" t="str">
            <v>Zawór elektromagnetyczny odcinający, DN15, 1/2'', Kvs 3,0; NO</v>
          </cell>
        </row>
        <row r="5587">
          <cell r="A5587" t="str">
            <v>MVNI3200</v>
          </cell>
          <cell r="B5587" t="str">
            <v>Zawór elektromagnetyczny odcinający, DN20, 3/4'', Kvs 8,2; NO</v>
          </cell>
        </row>
        <row r="5588">
          <cell r="A5588" t="str">
            <v>MVNI3250</v>
          </cell>
          <cell r="B5588" t="str">
            <v>Zawór elektromagnetyczny odcinający, DN25, 1'', Kvs 9,5; NO</v>
          </cell>
        </row>
        <row r="5589">
          <cell r="A5589" t="str">
            <v>MVPE104002</v>
          </cell>
          <cell r="B5589" t="str">
            <v>Zawór elektromagnetyczny, 2 drogowy, 1 1/2", NZ</v>
          </cell>
        </row>
        <row r="5590">
          <cell r="A5590" t="str">
            <v>MVPE1250</v>
          </cell>
          <cell r="B5590" t="str">
            <v>Zawór elektromagnetyczny odcinający, DN25, 1" GW</v>
          </cell>
        </row>
        <row r="5591">
          <cell r="A5591" t="str">
            <v>MVPE302002</v>
          </cell>
          <cell r="B5591" t="str">
            <v>Zawór elektromagnetyczny, 2-drogowy 3/4" , Kvs 3.1, NZ</v>
          </cell>
        </row>
        <row r="5592">
          <cell r="A5592" t="str">
            <v>MVPE302502</v>
          </cell>
          <cell r="B5592" t="str">
            <v>Zawór elektromagnetyczny 2-drogowy, 1", Kvs 3,7, NZ</v>
          </cell>
        </row>
        <row r="5593">
          <cell r="A5593" t="str">
            <v>MVPE303202</v>
          </cell>
          <cell r="B5593" t="str">
            <v>Zawór elektromagnetyczny, 2 drogowy, 1 1/4", NZ</v>
          </cell>
        </row>
        <row r="5594">
          <cell r="A5594" t="str">
            <v>MVPE304002</v>
          </cell>
          <cell r="B5594" t="str">
            <v>Zawór elektromagnetyczny, 2 drogowy, 1 1/2", NZ</v>
          </cell>
        </row>
        <row r="5595">
          <cell r="A5595" t="str">
            <v>MVPE305002</v>
          </cell>
          <cell r="B5595" t="str">
            <v>Zawór elektromagnetyczny, 2 drogowy, 2", NZ</v>
          </cell>
        </row>
        <row r="5596">
          <cell r="A5596" t="str">
            <v>MVPE3100</v>
          </cell>
          <cell r="B5596" t="str">
            <v>Zawór elektromagnetyczny odcinający, DN10, 3/8'', Kvs 2,1; NZ</v>
          </cell>
        </row>
        <row r="5597">
          <cell r="A5597" t="str">
            <v>MVPE3150</v>
          </cell>
          <cell r="B5597" t="str">
            <v>Zawór elektromagnetyczny odcinający, DN15, 1/2'', Kvs 2,5; NZ</v>
          </cell>
        </row>
        <row r="5598">
          <cell r="A5598" t="str">
            <v>MVPE3151</v>
          </cell>
          <cell r="B5598" t="str">
            <v>Zawór elektrymagnetyczny odcinający, DN15, 1/2'', Kvs 2,5; NZ 24V</v>
          </cell>
        </row>
        <row r="5599">
          <cell r="A5599" t="str">
            <v>MVPE3200</v>
          </cell>
          <cell r="B5599" t="str">
            <v>Zawór elektromagnetyczny odcinający, DN20, 3/4'', Kvs 5,8; NZ</v>
          </cell>
        </row>
        <row r="5600">
          <cell r="A5600" t="str">
            <v>MVPE3201</v>
          </cell>
          <cell r="B5600" t="str">
            <v>Zawór elektromagnetyczny odcinający, DN20, 3/4'', Kvs 5,8; 24 V, NZ</v>
          </cell>
        </row>
        <row r="5601">
          <cell r="A5601" t="str">
            <v>MVPE3250</v>
          </cell>
          <cell r="B5601" t="str">
            <v>Zawór elektromagnetyczny odcinający, DN25, 1'', Kvs 6,8; NZ</v>
          </cell>
        </row>
        <row r="5602">
          <cell r="A5602" t="str">
            <v>MVPE3251</v>
          </cell>
          <cell r="B5602" t="str">
            <v>Zawór elektromagnetyczny odcinający, DN25, 1'', Kvs 6,8; NZ, 24 V</v>
          </cell>
        </row>
        <row r="5603">
          <cell r="A5603" t="str">
            <v>MVPE401002/N</v>
          </cell>
          <cell r="B5603" t="str">
            <v>Zawór elektromagnetyczny, 3/8", stal nierdzewna</v>
          </cell>
        </row>
        <row r="5604">
          <cell r="A5604" t="str">
            <v>MVPE401502</v>
          </cell>
          <cell r="B5604" t="str">
            <v>Zawór elektromag. 1/2"</v>
          </cell>
        </row>
        <row r="5605">
          <cell r="A5605" t="str">
            <v>MVPE401522/N</v>
          </cell>
          <cell r="B5605" t="str">
            <v>Zawór elektromagnetyczny odcinający, DN15, 1/2'', Kvs 4,8, NZ, 24 V DC, stal nierdzewna</v>
          </cell>
        </row>
        <row r="5606">
          <cell r="A5606" t="str">
            <v>MVPE402002</v>
          </cell>
          <cell r="B5606" t="str">
            <v>Zawór elektromag.2-drog.3/4" NZ</v>
          </cell>
        </row>
        <row r="5607">
          <cell r="A5607" t="str">
            <v>MVPE403202</v>
          </cell>
          <cell r="B5607" t="str">
            <v>Zawór elektromagnetyczny, 2 drogowy, 1 1/4", NZ</v>
          </cell>
        </row>
        <row r="5608">
          <cell r="A5608" t="str">
            <v>MVPE405002/N</v>
          </cell>
          <cell r="B5608" t="str">
            <v>Zawór elektromagnetyczny, 2 drogowy, 2", NZ, stal nierdzewna</v>
          </cell>
        </row>
        <row r="5609">
          <cell r="A5609" t="str">
            <v>NACZYNIEDE/D</v>
          </cell>
          <cell r="B5609" t="str">
            <v>Naczynie wyrównawcze DE/D 2-10 bar</v>
          </cell>
        </row>
        <row r="5610">
          <cell r="A5610" t="str">
            <v>NACZYNIEF8</v>
          </cell>
          <cell r="B5610" t="str">
            <v>Naczynie wyrównawcze F8 3 bary (płaskie)</v>
          </cell>
        </row>
        <row r="5611">
          <cell r="A5611" t="str">
            <v>NAKLEJANIE</v>
          </cell>
          <cell r="B5611" t="str">
            <v>Naklejenie nalepki na rozdzielacze ProCalida</v>
          </cell>
        </row>
        <row r="5612">
          <cell r="A5612" t="str">
            <v>NAKLEJANIEMALPRO</v>
          </cell>
          <cell r="B5612" t="str">
            <v>Naklejenie nalepki na termostat BRC dla MALPRO</v>
          </cell>
        </row>
        <row r="5613">
          <cell r="A5613" t="str">
            <v>NAKLEJKAESBE</v>
          </cell>
          <cell r="B5613" t="str">
            <v>Naklejka na karotny promocyjne ESBE</v>
          </cell>
        </row>
        <row r="5614">
          <cell r="A5614" t="str">
            <v>NAKLEJKAL</v>
          </cell>
          <cell r="B5614" t="str">
            <v>Naklejka na karton L - 400zł</v>
          </cell>
        </row>
        <row r="5615">
          <cell r="A5615" t="str">
            <v>NAKLEJKAM</v>
          </cell>
          <cell r="B5615" t="str">
            <v>Naklejka na karton M - 200zł</v>
          </cell>
        </row>
        <row r="5616">
          <cell r="A5616" t="str">
            <v>NAKLEJKAS</v>
          </cell>
          <cell r="B5616" t="str">
            <v>Naklejka na karton S - 100zł</v>
          </cell>
        </row>
        <row r="5617">
          <cell r="A5617" t="str">
            <v>NAKLEJKAXL</v>
          </cell>
          <cell r="B5617" t="str">
            <v>Naklejka na karton XL - 500zł</v>
          </cell>
        </row>
        <row r="5618">
          <cell r="A5618" t="str">
            <v>NAP_PRO</v>
          </cell>
          <cell r="B5618" t="str">
            <v>Naprawa urządzenia u producenta</v>
          </cell>
        </row>
        <row r="5619">
          <cell r="A5619" t="str">
            <v>NIKLOWANIE</v>
          </cell>
          <cell r="B5619" t="str">
            <v>Niklowanie elementów odpowietrznika</v>
          </cell>
        </row>
        <row r="5620">
          <cell r="A5620" t="str">
            <v>NOTATNIK</v>
          </cell>
          <cell r="B5620" t="str">
            <v>Notatnik A4 AFRISO</v>
          </cell>
        </row>
        <row r="5621">
          <cell r="A5621" t="str">
            <v>NV171</v>
          </cell>
          <cell r="B5621" t="str">
            <v>Cewka do zaworów elektromagnetycznych &lt;DN25</v>
          </cell>
        </row>
        <row r="5622">
          <cell r="A5622" t="str">
            <v>NV172</v>
          </cell>
          <cell r="B5622" t="str">
            <v>Cewka do zaworów elektromagnetycznych &gt;DN32</v>
          </cell>
        </row>
        <row r="5623">
          <cell r="A5623" t="str">
            <v>OPAKOWANIE</v>
          </cell>
          <cell r="B5623" t="str">
            <v>Opakowanie</v>
          </cell>
        </row>
        <row r="5624">
          <cell r="A5624" t="str">
            <v>OPRMI10BI0030</v>
          </cell>
          <cell r="B5624" t="str">
            <v>MS OFFICE 2007 Win32 PL VUP CD (BOX)</v>
          </cell>
        </row>
        <row r="5625">
          <cell r="A5625" t="str">
            <v>OPRMI10BI0102</v>
          </cell>
          <cell r="B5625" t="str">
            <v>Works 9 SE PL (Nośnik CD+mat. reklamowe PC Format)</v>
          </cell>
        </row>
        <row r="5626">
          <cell r="A5626" t="str">
            <v>P11</v>
          </cell>
          <cell r="B5626" t="str">
            <v>detektor wycieku metanu</v>
          </cell>
        </row>
        <row r="5627">
          <cell r="A5627" t="str">
            <v>P66040000L</v>
          </cell>
          <cell r="B5627" t="str">
            <v>3-drogowy obrotowy zawór mieszający ARV 386 DN40, 1 1/2" GW, Kvs 26 bez pudełka, instrukcji, pokrętła i naklejki</v>
          </cell>
        </row>
        <row r="5628">
          <cell r="A5628" t="str">
            <v>P66050000M</v>
          </cell>
          <cell r="B5628" t="str">
            <v>3-drogowy obrotowy zawór mieszający ARV 387 DN50, 2" GW, Kvs 40 bez pudełka, instrukcji, pokrętła i naklejki</v>
          </cell>
        </row>
        <row r="5629">
          <cell r="A5629" t="str">
            <v>P67040000L</v>
          </cell>
          <cell r="B5629" t="str">
            <v>4-drogowy obrotowy zawór mieszający ARV 486 DN40, 1 1/2" GW, Kvs 26 bez pudełka, instrukcji, pokrętła i naklejki</v>
          </cell>
        </row>
        <row r="5630">
          <cell r="A5630" t="str">
            <v>P67050000M</v>
          </cell>
          <cell r="B5630" t="str">
            <v>4-drogowy obrotowy zawór mieszający ARV 487 DN50, 2" GW, Kvs 40 bez pudełka, instrukcji, pokrętła i naklejki</v>
          </cell>
        </row>
        <row r="5631">
          <cell r="A5631" t="str">
            <v>P69020008</v>
          </cell>
          <cell r="B5631" t="str">
            <v>Niebieski ring do zaworu ATM AFRISO</v>
          </cell>
        </row>
        <row r="5632">
          <cell r="A5632" t="str">
            <v>P69020T04</v>
          </cell>
          <cell r="B5632" t="str">
            <v>Wieczko do zaworu ATM AFRISO</v>
          </cell>
        </row>
        <row r="5633">
          <cell r="A5633" t="str">
            <v>P69020T05</v>
          </cell>
          <cell r="B5633" t="str">
            <v>Pokrętło ze skalą do zaworu ATM AFRISO</v>
          </cell>
        </row>
        <row r="5634">
          <cell r="A5634" t="str">
            <v>PA00015</v>
          </cell>
          <cell r="B5634" t="str">
            <v>MINILYZER O2 : O2, CO/H2, NO + Ciąg Kom.</v>
          </cell>
        </row>
        <row r="5635">
          <cell r="A5635" t="str">
            <v>PA00127</v>
          </cell>
          <cell r="B5635" t="str">
            <v>Eurolyzer O2, CO/H2, Ciąg kom. + Akum.</v>
          </cell>
        </row>
        <row r="5636">
          <cell r="A5636" t="str">
            <v>PAK</v>
          </cell>
          <cell r="B5636" t="str">
            <v>Pakowanie</v>
          </cell>
        </row>
        <row r="5637">
          <cell r="A5637" t="str">
            <v>PAKOWANIE</v>
          </cell>
          <cell r="B5637" t="str">
            <v>Pakowanie pakietu 10 szt odpowietrznika z kubkiem</v>
          </cell>
        </row>
        <row r="5638">
          <cell r="A5638" t="str">
            <v>PAKOWANIESZYBKOZŁĄCZY</v>
          </cell>
          <cell r="B5638" t="str">
            <v>PAKOWANIE SZYBKOZŁĄCZY</v>
          </cell>
        </row>
        <row r="5639">
          <cell r="A5639" t="str">
            <v>PAKOWANIEZAWORÓWBEZPIECZEŃSTWA</v>
          </cell>
          <cell r="B5639" t="str">
            <v>PAKOWANIE ZAWORÓW BEZPIECZEŃSTWA</v>
          </cell>
        </row>
        <row r="5640">
          <cell r="A5640" t="str">
            <v>PALETA</v>
          </cell>
          <cell r="B5640" t="str">
            <v>Paleta</v>
          </cell>
        </row>
        <row r="5641">
          <cell r="A5641" t="str">
            <v>POMY2X15</v>
          </cell>
          <cell r="B5641" t="str">
            <v>Przewód OMYp 2x1.5 230V</v>
          </cell>
        </row>
        <row r="5642">
          <cell r="A5642" t="str">
            <v>PREMIAPIENIĘŻNA</v>
          </cell>
          <cell r="B5642" t="str">
            <v>Premia pieniężna za 2014 rok zgodnie z Umową</v>
          </cell>
        </row>
        <row r="5643">
          <cell r="A5643" t="str">
            <v>PRZEGLĄD</v>
          </cell>
          <cell r="B5643" t="str">
            <v>Przegląd wózka widłowego</v>
          </cell>
        </row>
        <row r="5644">
          <cell r="A5644" t="str">
            <v>PRZEWÓD</v>
          </cell>
          <cell r="B5644" t="str">
            <v>Przewód</v>
          </cell>
        </row>
        <row r="5645">
          <cell r="A5645" t="str">
            <v>PS10/PT</v>
          </cell>
          <cell r="B5645" t="str">
            <v>Czujnik temperatury pokojowej</v>
          </cell>
        </row>
        <row r="5646">
          <cell r="A5646" t="str">
            <v>PUDEŁKO</v>
          </cell>
          <cell r="B5646" t="str">
            <v>Pudełko na zawór odpowietrzający</v>
          </cell>
        </row>
        <row r="5647">
          <cell r="A5647" t="str">
            <v>PUDEŁKOAF4</v>
          </cell>
          <cell r="B5647" t="str">
            <v>Pudełko na zawór kompensacyjny AF4</v>
          </cell>
        </row>
        <row r="5648">
          <cell r="A5648" t="str">
            <v>PUDEŁKOAF8</v>
          </cell>
          <cell r="B5648" t="str">
            <v>Pudełko na zawór kompensacyjny AF8</v>
          </cell>
        </row>
        <row r="5649">
          <cell r="A5649" t="str">
            <v>PUDEŁKODO77753</v>
          </cell>
          <cell r="B5649" t="str">
            <v>Pudełko na odpowietrznik kątowy</v>
          </cell>
        </row>
        <row r="5650">
          <cell r="A5650" t="str">
            <v>PUDEŁKOPCV</v>
          </cell>
          <cell r="B5650" t="str">
            <v>Pudełko z folii PCV 140x131x212mm</v>
          </cell>
        </row>
        <row r="5651">
          <cell r="A5651" t="str">
            <v>PUDEŁKOPCVFILTR+WKŁADY</v>
          </cell>
          <cell r="B5651" t="str">
            <v>Pudełko z folii PCV 205x105x75mm na filtr oleju + wkłady</v>
          </cell>
        </row>
        <row r="5652">
          <cell r="A5652" t="str">
            <v>PXZAWZ004PX</v>
          </cell>
          <cell r="B5652" t="str">
            <v>Zawór zwrotny 20 osiowy ART.13</v>
          </cell>
        </row>
        <row r="5653">
          <cell r="A5653" t="str">
            <v>PXZAWZ007PX</v>
          </cell>
          <cell r="B5653" t="str">
            <v>Zawór zwrotny 25 osiowy ART.13</v>
          </cell>
        </row>
        <row r="5654">
          <cell r="A5654" t="str">
            <v>R2</v>
          </cell>
          <cell r="B5654" t="str">
            <v>Kołnierz na paletę (obudowa)</v>
          </cell>
        </row>
        <row r="5655">
          <cell r="A5655" t="str">
            <v>R301301001</v>
          </cell>
          <cell r="B5655" t="str">
            <v>Zawór bezpieczeństwa RED4 z dźwignią 1/2"</v>
          </cell>
        </row>
        <row r="5656">
          <cell r="A5656" t="str">
            <v>R301301002</v>
          </cell>
          <cell r="B5656" t="str">
            <v>Zawór bezpieczeństwa RED8 z dźwignią 3/4"</v>
          </cell>
        </row>
        <row r="5657">
          <cell r="A5657" t="str">
            <v>R63511</v>
          </cell>
          <cell r="B5657" t="str">
            <v>Manometr grzewczy RF 63 RAD, fi 63 mm, 0-2,5 bar, 1/4'' rad, kl. 2.5</v>
          </cell>
        </row>
        <row r="5658">
          <cell r="A5658" t="str">
            <v>R63512</v>
          </cell>
          <cell r="B5658" t="str">
            <v>Manometr grzewczy RF 63 RAD, fi 63 mm, 0-4 bar, 1/4'' rad, kl. 2.5</v>
          </cell>
        </row>
        <row r="5659">
          <cell r="A5659" t="str">
            <v>R63513</v>
          </cell>
          <cell r="B5659" t="str">
            <v>Manometr grzewczy RF 63 RAD, fi 63 mm, 0-6 bar, 1/4'' rad, kl. 2.5</v>
          </cell>
        </row>
        <row r="5660">
          <cell r="A5660" t="str">
            <v>R63514</v>
          </cell>
          <cell r="B5660" t="str">
            <v>Manometr grzewczy RF 63 RAD, fi 63 mm, 0-10 bar, 1/4'' rad, kl. 2.5</v>
          </cell>
        </row>
        <row r="5661">
          <cell r="A5661" t="str">
            <v>R63537</v>
          </cell>
          <cell r="B5661" t="str">
            <v>Manometr grzewczy RF 63 AX, fi 63 mm, 0-4 bar, 1/4'' ax, kl. 2.5</v>
          </cell>
        </row>
        <row r="5662">
          <cell r="A5662" t="str">
            <v>R63538</v>
          </cell>
          <cell r="B5662" t="str">
            <v>Manometr grzewczy RF 63 AX, fi 63 mm, 0-6 bar, 1/4'' ax, kl. 2.5</v>
          </cell>
        </row>
        <row r="5663">
          <cell r="A5663" t="str">
            <v>R63539</v>
          </cell>
          <cell r="B5663" t="str">
            <v>Manometr grzewczy RF 63 AX, fi 63 mm, 0-10 bar, 1/4'' ax, kl. 2.5</v>
          </cell>
        </row>
        <row r="5664">
          <cell r="A5664" t="str">
            <v>R63561</v>
          </cell>
          <cell r="B5664" t="str">
            <v>Manometr grzewczy RF 80 RAD, fi 80 mm, 0-2,5 bar, 1/2'' rad, kl. 2.5</v>
          </cell>
        </row>
        <row r="5665">
          <cell r="A5665" t="str">
            <v>R63562</v>
          </cell>
          <cell r="B5665" t="str">
            <v>Manometr grzewczy RF 80 RAD, fi 80 mm, 0-4 bar, 1/2'' rad, kl. 2.5</v>
          </cell>
        </row>
        <row r="5666">
          <cell r="A5666" t="str">
            <v>R63563</v>
          </cell>
          <cell r="B5666" t="str">
            <v>Manometr grzewczy RF 80 RAD, fi 80 mm, 0-6 bar, 1/2'' rad, kl. 2.5</v>
          </cell>
        </row>
        <row r="5667">
          <cell r="A5667" t="str">
            <v>R63564</v>
          </cell>
          <cell r="B5667" t="str">
            <v>Manometr grzewczy RF 80 RAD, fi 80 mm, 0-10 bar, 1/2'' rad, kl. 2.5</v>
          </cell>
        </row>
        <row r="5668">
          <cell r="A5668" t="str">
            <v>R63565</v>
          </cell>
          <cell r="B5668" t="str">
            <v>Manometr grzewczy RF 80 RAD, fi 80 mm, 0-16 bar, 1/2'' rad, kl. 2.5</v>
          </cell>
        </row>
        <row r="5669">
          <cell r="A5669" t="str">
            <v>R63566</v>
          </cell>
          <cell r="B5669" t="str">
            <v>Manometr grzewczy RF 80 RAD, fi 80 mm, 0-25 bar, 1/2'' rad, kl. 2.5</v>
          </cell>
        </row>
        <row r="5670">
          <cell r="A5670" t="str">
            <v>R6380101</v>
          </cell>
          <cell r="B5670" t="str">
            <v>Termometr bimetaliczny BiTh 63, fi 63 mm, 0-120 °C, tuleja 40 mm, 1/2'' ax, kl. 2,0 logo RED</v>
          </cell>
        </row>
        <row r="5671">
          <cell r="A5671" t="str">
            <v>R6380201</v>
          </cell>
          <cell r="B5671" t="str">
            <v>Termometr bimetaliczny BiTh 63, fi 63 mm, 0-120 °C, tuleja 63 mm, 1/2'' ax, kl. 2,0, logo RED</v>
          </cell>
        </row>
        <row r="5672">
          <cell r="A5672" t="str">
            <v>R6380601</v>
          </cell>
          <cell r="B5672" t="str">
            <v>Termometr bimetaliczny BiTh 80, fi 80 mm, 0-120 °C, tuleja 40 mm, 1/2'' ax, kl. 2,0, logo RED</v>
          </cell>
        </row>
        <row r="5673">
          <cell r="A5673" t="str">
            <v>R6380701</v>
          </cell>
          <cell r="B5673" t="str">
            <v>Termometr bimetaliczny BiTh 80, fi 80 mm, 0-120 °C, tuleja 63 mm, 1/2'' ax, kl. 2,0, logo RED</v>
          </cell>
        </row>
        <row r="5674">
          <cell r="A5674" t="str">
            <v>R63822</v>
          </cell>
          <cell r="B5674" t="str">
            <v>Termometr bimetaliczny przylgowy ATh 63F, fi 63 mm, 0-120 st.C,  kl. 2,0</v>
          </cell>
        </row>
        <row r="5675">
          <cell r="A5675" t="str">
            <v>R85109201</v>
          </cell>
          <cell r="B5675" t="str">
            <v>Manometr standardowy RF 63 D 201, fi 63 mm, 0-0,6 bar, 1/4'' rad, kl. 1,6</v>
          </cell>
        </row>
        <row r="5676">
          <cell r="A5676" t="str">
            <v>R85110201</v>
          </cell>
          <cell r="B5676" t="str">
            <v>Manometr standardowy RF 63 D 201, fi 63 mm, 0-1 bar, 1/4'' rad, kl. 1,6</v>
          </cell>
        </row>
        <row r="5677">
          <cell r="A5677" t="str">
            <v>R85111201</v>
          </cell>
          <cell r="B5677" t="str">
            <v>Manometr standardowy RF 63 D 201, fi 63 mm, 0-1,6 bar, 1/4'' rad, kl. 1,6</v>
          </cell>
        </row>
        <row r="5678">
          <cell r="A5678" t="str">
            <v>R85159201</v>
          </cell>
          <cell r="B5678" t="str">
            <v>Manometr standardowy RF 80 D 201, fi 80 mm, 0-0,6 bar, 1/2'' rad, kl. 1,6</v>
          </cell>
        </row>
        <row r="5679">
          <cell r="A5679" t="str">
            <v>R85160201</v>
          </cell>
          <cell r="B5679" t="str">
            <v>Manometr standardowy RF 80 D 201, fi 80 mm, 0-1 bar, 1/2'' rad, kl. 1,6</v>
          </cell>
        </row>
        <row r="5680">
          <cell r="A5680" t="str">
            <v>R85161201</v>
          </cell>
          <cell r="B5680" t="str">
            <v>Manometr standardowy RF 80 D 201, fi 80 mm, 0-1,6 bar, 1/2'' rad, kl. 1,6</v>
          </cell>
        </row>
        <row r="5681">
          <cell r="A5681" t="str">
            <v>RABATPOSPRZEDAŻ</v>
          </cell>
          <cell r="B5681" t="str">
            <v>Premia pieniężna za III kwartał roku 2014 zgodnie z Umową</v>
          </cell>
        </row>
        <row r="5682">
          <cell r="A5682" t="str">
            <v>RDR</v>
          </cell>
          <cell r="B5682" t="str">
            <v>Rozwijak do rur</v>
          </cell>
        </row>
        <row r="5683">
          <cell r="A5683" t="str">
            <v>REDUKCJA</v>
          </cell>
          <cell r="B5683" t="str">
            <v>Redukcja mosiądz GW1/2"-GZ M20x1,5</v>
          </cell>
        </row>
        <row r="5684">
          <cell r="A5684" t="str">
            <v>REDUKCJAKELLER</v>
          </cell>
          <cell r="B5684" t="str">
            <v>Redukcja G1/2*M20*1,5 KELLER</v>
          </cell>
        </row>
        <row r="5685">
          <cell r="A5685" t="str">
            <v>REK_BŁEDNAILOŚĆWDOSTAWIE</v>
          </cell>
          <cell r="B5685" t="str">
            <v>Reklamacja dot. ilości - niezgodność towaru w dostawie</v>
          </cell>
        </row>
        <row r="5686">
          <cell r="A5686" t="str">
            <v>REK_BŁĘDNAILOŚĆNAFAKTURZE</v>
          </cell>
          <cell r="B5686" t="str">
            <v>Reklamacja dot.ilości - niezgodność faktury z zamówieniem</v>
          </cell>
        </row>
        <row r="5687">
          <cell r="A5687" t="str">
            <v>REK_BŁĘDNIEDOSTARCZONYTOWAR</v>
          </cell>
          <cell r="B5687" t="str">
            <v>Reklamacja dot. błędnie dostarczonego towaru - niezgodność adresu dostawu FS</v>
          </cell>
        </row>
        <row r="5688">
          <cell r="A5688" t="str">
            <v>REK_BŁĘDNYADRESDOSTAWYNAFAKTURZE</v>
          </cell>
          <cell r="B5688" t="str">
            <v>Reklamacja dot. błędnego adresu na fakturze - niezgodność FS z zamówieniem</v>
          </cell>
        </row>
        <row r="5689">
          <cell r="A5689" t="str">
            <v>REK_BŁĘDNYPRODUKTNAFAKTURZE</v>
          </cell>
          <cell r="B5689" t="str">
            <v>Reklamacja dot. błędnego towaru na fakturze - niezgodność FS z zamówieniem</v>
          </cell>
        </row>
        <row r="5690">
          <cell r="A5690" t="str">
            <v>REK_BŁĘDNYPRODUKTWDOSTAWIE</v>
          </cell>
          <cell r="B5690" t="str">
            <v>Reklamacja dot. błędnego towaru w dostawie - niezgodność dostawy FS</v>
          </cell>
        </row>
        <row r="5691">
          <cell r="A5691" t="str">
            <v>REK_KALIBRACJA</v>
          </cell>
          <cell r="B5691" t="str">
            <v>Reklamacja dot. błędnie przeprowadzonej kalibracji</v>
          </cell>
        </row>
        <row r="5692">
          <cell r="A5692" t="str">
            <v>REK_PRZEGLĄD</v>
          </cell>
          <cell r="B5692" t="str">
            <v>Reklamacja  dot. błędnie przeprowadzonej naprawy / przeglądu</v>
          </cell>
        </row>
        <row r="5693">
          <cell r="A5693" t="str">
            <v>REK_USZKODZONAPRZESYŁKA</v>
          </cell>
          <cell r="B5693" t="str">
            <v>Reklamacja dot. uszkodzonego towaru / paczki w transporcie</v>
          </cell>
        </row>
        <row r="5694">
          <cell r="A5694" t="str">
            <v>REKLAMA</v>
          </cell>
          <cell r="B5694" t="str">
            <v>Reklama podłogówki</v>
          </cell>
        </row>
        <row r="5695">
          <cell r="A5695" t="str">
            <v>ROZ3</v>
          </cell>
          <cell r="B5695" t="str">
            <v>Rozdzielacz do CO. R-3 SUR.SKR</v>
          </cell>
        </row>
        <row r="5696">
          <cell r="A5696" t="str">
            <v>ROZ4</v>
          </cell>
          <cell r="B5696" t="str">
            <v>Rozdzielacz do CO. R-4 SUR.SKR</v>
          </cell>
        </row>
        <row r="5697">
          <cell r="A5697" t="str">
            <v>ROZ5</v>
          </cell>
          <cell r="B5697" t="str">
            <v>Rozdzielacz do CO. R-5 SUR.SKR</v>
          </cell>
        </row>
        <row r="5698">
          <cell r="A5698" t="str">
            <v>ROZ6</v>
          </cell>
          <cell r="B5698" t="str">
            <v>Rozdzielacz do CO. R-6 SUR.SKR</v>
          </cell>
        </row>
        <row r="5699">
          <cell r="A5699" t="str">
            <v>ROZ7</v>
          </cell>
          <cell r="B5699" t="str">
            <v>Rozdzielacz do CO. R-7 SUR.SKR</v>
          </cell>
        </row>
        <row r="5700">
          <cell r="A5700" t="str">
            <v>RT001</v>
          </cell>
          <cell r="B5700" t="str">
            <v>Regulator temperatury kotła c.o. "ATOS", 230 V / 50 Hz, pom.temp. 5-90 st.C</v>
          </cell>
        </row>
        <row r="5701">
          <cell r="A5701" t="str">
            <v>S2610</v>
          </cell>
          <cell r="B5701" t="str">
            <v>Manometr elektroniczny S2610</v>
          </cell>
        </row>
        <row r="5702">
          <cell r="A5702" t="str">
            <v>S28303001</v>
          </cell>
          <cell r="B5702" t="str">
            <v>Układ scalony do PCB SOL-3000</v>
          </cell>
        </row>
        <row r="5703">
          <cell r="A5703" t="str">
            <v>S4202114</v>
          </cell>
          <cell r="B5703" t="str">
            <v>Eurolyzer ST O2, CO-5, FZ-D7, SD</v>
          </cell>
        </row>
        <row r="5704">
          <cell r="A5704" t="str">
            <v>S531111101G</v>
          </cell>
          <cell r="B5704" t="str">
            <v>ELT 68C czujnik poziomu napełnienia</v>
          </cell>
        </row>
        <row r="5705">
          <cell r="A5705" t="str">
            <v>SCOL097</v>
          </cell>
          <cell r="B5705" t="str">
            <v>Zestaw naprawczy do Agregatu RL-0 N</v>
          </cell>
        </row>
        <row r="5706">
          <cell r="A5706" t="str">
            <v>SELV001</v>
          </cell>
          <cell r="B5706" t="str">
            <v>Zawór trzymający ciśnienie 3/8"</v>
          </cell>
        </row>
        <row r="5707">
          <cell r="A5707" t="str">
            <v>SELV002</v>
          </cell>
          <cell r="B5707" t="str">
            <v>Zawór trzymający ciśnienie 1/2"</v>
          </cell>
        </row>
        <row r="5708">
          <cell r="A5708" t="str">
            <v>SELV003</v>
          </cell>
          <cell r="B5708" t="str">
            <v>Zawór trzymający ciśnienie 3/4"</v>
          </cell>
        </row>
        <row r="5709">
          <cell r="A5709" t="str">
            <v>SELV004</v>
          </cell>
          <cell r="B5709" t="str">
            <v>Elektrozawór 1"</v>
          </cell>
        </row>
        <row r="5710">
          <cell r="A5710" t="str">
            <v>SERWIS</v>
          </cell>
          <cell r="B5710" t="str">
            <v>Serwis - Naprawa urządzenia u klienta</v>
          </cell>
        </row>
        <row r="5711">
          <cell r="A5711" t="str">
            <v>SFIL001</v>
          </cell>
          <cell r="B5711" t="str">
            <v>Filtr do agregatu pompowego GP-N 30</v>
          </cell>
        </row>
        <row r="5712">
          <cell r="A5712" t="str">
            <v>SFM003L</v>
          </cell>
          <cell r="B5712" t="str">
            <v>Kurtka softshell SFM003 czarna, rozmiar L</v>
          </cell>
        </row>
        <row r="5713">
          <cell r="A5713" t="str">
            <v>SFM003M</v>
          </cell>
          <cell r="B5713" t="str">
            <v>Kurtka softshell SFM003 czarna, rozmiar M</v>
          </cell>
        </row>
        <row r="5714">
          <cell r="A5714" t="str">
            <v>SFM003XL</v>
          </cell>
          <cell r="B5714" t="str">
            <v>Kurtka softshell SFM003 czarna, rozmiar XL</v>
          </cell>
        </row>
        <row r="5715">
          <cell r="A5715" t="str">
            <v>SFM003XXL</v>
          </cell>
          <cell r="B5715" t="str">
            <v>Kurtka softshell SFM003 czarna, rozmiar XXL</v>
          </cell>
        </row>
        <row r="5716">
          <cell r="A5716" t="str">
            <v>SMD200</v>
          </cell>
          <cell r="B5716" t="str">
            <v>Bezpiecznik SMD 2.00 A</v>
          </cell>
        </row>
        <row r="5717">
          <cell r="A5717" t="str">
            <v>SMD350</v>
          </cell>
          <cell r="B5717" t="str">
            <v>Bezpiecznik SMD 3.50 A</v>
          </cell>
        </row>
        <row r="5718">
          <cell r="A5718" t="str">
            <v>SMD500</v>
          </cell>
          <cell r="B5718" t="str">
            <v>Bezpiecznik SMD 5.00 A</v>
          </cell>
        </row>
        <row r="5719">
          <cell r="A5719" t="str">
            <v>SMG1541</v>
          </cell>
          <cell r="B5719" t="str">
            <v>Pompa oleju SMG 1541 45l/h 0,12kW 3/8"</v>
          </cell>
        </row>
        <row r="5720">
          <cell r="A5720" t="str">
            <v>SMG1545</v>
          </cell>
          <cell r="B5720" t="str">
            <v>Pompa oleju SMG 1545 300l/h 1/2"</v>
          </cell>
        </row>
        <row r="5721">
          <cell r="A5721" t="str">
            <v>SMMR3</v>
          </cell>
          <cell r="B5721" t="str">
            <v>Wyłącznik poziomu SMMR</v>
          </cell>
        </row>
        <row r="5722">
          <cell r="A5722" t="str">
            <v>SMPI205002</v>
          </cell>
          <cell r="B5722" t="str">
            <v>Zawór elektromagnetyczny, 2 drogowy 2'', Kvs 13.8, NO</v>
          </cell>
        </row>
        <row r="5723">
          <cell r="A5723" t="str">
            <v>SN904</v>
          </cell>
          <cell r="B5723" t="str">
            <v>Dysza do palnika olejowego SN 904</v>
          </cell>
        </row>
        <row r="5724">
          <cell r="A5724" t="str">
            <v>SN905</v>
          </cell>
          <cell r="B5724" t="str">
            <v>Dysza do palnika olejowego SN 905</v>
          </cell>
        </row>
        <row r="5725">
          <cell r="A5725" t="str">
            <v>SN908</v>
          </cell>
          <cell r="B5725" t="str">
            <v>Dysza do palnika olejowego SN 908</v>
          </cell>
        </row>
        <row r="5726">
          <cell r="A5726" t="str">
            <v>SN909</v>
          </cell>
          <cell r="B5726" t="str">
            <v>Dysza do palnika olejowego SN 909</v>
          </cell>
        </row>
        <row r="5727">
          <cell r="A5727" t="str">
            <v>SNT4</v>
          </cell>
          <cell r="B5727" t="str">
            <v>Szafka do rozdzielacza natynkowa # 664 mm x 830 mm x 150 mm</v>
          </cell>
        </row>
        <row r="5728">
          <cell r="A5728" t="str">
            <v>SOL3000</v>
          </cell>
          <cell r="B5728" t="str">
            <v>Urządzenie alarmujące do separatorów oleju z zasilaczem solarnym</v>
          </cell>
        </row>
        <row r="5729">
          <cell r="A5729" t="str">
            <v>SPS</v>
          </cell>
          <cell r="B5729" t="str">
            <v>Spinka do styropianu #</v>
          </cell>
        </row>
        <row r="5730">
          <cell r="A5730" t="str">
            <v>SPT1</v>
          </cell>
          <cell r="B5730" t="str">
            <v>Szafka do rozdzielacza podtynkowa # 690/890 mm x 450 mm x 150/200 mm</v>
          </cell>
        </row>
        <row r="5731">
          <cell r="A5731" t="str">
            <v>SPT2</v>
          </cell>
          <cell r="B5731" t="str">
            <v>Szafka do rozdzielacza podtynkowa # 690/890 mm x 530 mm x 150/200 mm</v>
          </cell>
        </row>
        <row r="5732">
          <cell r="A5732" t="str">
            <v>SPT4</v>
          </cell>
          <cell r="B5732" t="str">
            <v>Szafka do rozdzielacza podtynkowa # 690/890 mm x 830 mm x 150/200 mm</v>
          </cell>
        </row>
        <row r="5733">
          <cell r="A5733" t="str">
            <v>ST431N</v>
          </cell>
          <cell r="B5733" t="str">
            <v>Regulator TECH 431 N</v>
          </cell>
        </row>
        <row r="5734">
          <cell r="A5734" t="str">
            <v>STCK</v>
          </cell>
          <cell r="B5734" t="str">
            <v>Spinki tacker nylon (luz)</v>
          </cell>
        </row>
        <row r="5735">
          <cell r="A5735" t="str">
            <v>STCKN</v>
          </cell>
          <cell r="B5735" t="str">
            <v>Spinki tacker nylon taśma</v>
          </cell>
        </row>
        <row r="5736">
          <cell r="A5736" t="str">
            <v>STOJAK</v>
          </cell>
          <cell r="B5736" t="str">
            <v>Tekturowy stojak na ulotki DL (2 elementy)</v>
          </cell>
        </row>
        <row r="5737">
          <cell r="A5737" t="str">
            <v>SZ</v>
          </cell>
          <cell r="B5737" t="str">
            <v>Skręcanie zaworów odcinających</v>
          </cell>
        </row>
        <row r="5738">
          <cell r="A5738" t="str">
            <v>SZAFA</v>
          </cell>
          <cell r="B5738" t="str">
            <v>Szafa na targi z produktami ESBE (niebieska)</v>
          </cell>
        </row>
        <row r="5739">
          <cell r="A5739" t="str">
            <v>T/L2ALAD10</v>
          </cell>
          <cell r="B5739" t="str">
            <v>Bezpiecznik T/L 2A (LAD10)</v>
          </cell>
        </row>
        <row r="5740">
          <cell r="A5740" t="str">
            <v>T015001</v>
          </cell>
          <cell r="B5740" t="str">
            <v>Pompa cyrkulacyjna U 35 - 25 180</v>
          </cell>
        </row>
        <row r="5741">
          <cell r="A5741" t="str">
            <v>TAŚMA</v>
          </cell>
          <cell r="B5741" t="str">
            <v>Taśma samoprzylepna AED</v>
          </cell>
        </row>
        <row r="5742">
          <cell r="A5742" t="str">
            <v>TBAN008</v>
          </cell>
          <cell r="B5742" t="str">
            <v>Wanienka zbier. wycieki 400 x 230 x 60 model 40</v>
          </cell>
        </row>
        <row r="5743">
          <cell r="A5743" t="str">
            <v>TBAN009</v>
          </cell>
          <cell r="B5743" t="str">
            <v>Wanienka zbier. wycieki 620 x 230 x 60 model 62</v>
          </cell>
        </row>
        <row r="5744">
          <cell r="A5744" t="str">
            <v>TBAN010</v>
          </cell>
          <cell r="B5744" t="str">
            <v>Wanienka zbier. wycieki 920 x 330 x 60 model 92</v>
          </cell>
        </row>
        <row r="5745">
          <cell r="A5745" t="str">
            <v>TBZN</v>
          </cell>
          <cell r="B5745" t="str">
            <v>Taśma brzegowa z zakładką i nacięciami (8mm)</v>
          </cell>
        </row>
        <row r="5746">
          <cell r="A5746" t="str">
            <v>TCK</v>
          </cell>
          <cell r="B5746" t="str">
            <v>Tacker-narzędzie do mocowania klipsów.</v>
          </cell>
        </row>
        <row r="5747">
          <cell r="A5747" t="str">
            <v>TEST</v>
          </cell>
          <cell r="B5747" t="str">
            <v>Test na gazach wzorcowych ...</v>
          </cell>
        </row>
        <row r="5748">
          <cell r="A5748" t="str">
            <v>TF/PT</v>
          </cell>
          <cell r="B5748" t="str">
            <v>Zewn. czujnik temp. z przewodem o dł. 3m</v>
          </cell>
        </row>
        <row r="5749">
          <cell r="A5749" t="str">
            <v>TFP001</v>
          </cell>
          <cell r="B5749" t="str">
            <v>Agregat pompowy FP 10 W, 100 l/h, 4 bar, 230 V</v>
          </cell>
        </row>
        <row r="5750">
          <cell r="A5750" t="str">
            <v>TFP002</v>
          </cell>
          <cell r="B5750" t="str">
            <v>Agregat pompowy pojedyńczy FP 10 D, 100 l/h</v>
          </cell>
        </row>
        <row r="5751">
          <cell r="A5751" t="str">
            <v>TFP003</v>
          </cell>
          <cell r="B5751" t="str">
            <v>Agregat pompowy pojedynczy FP 23 D, 260 l/h</v>
          </cell>
        </row>
        <row r="5752">
          <cell r="A5752" t="str">
            <v>TFP004</v>
          </cell>
          <cell r="B5752" t="str">
            <v>Agregat pompowy pojedynczy FP 23 W, 260 l/h, 2,25 A / 230 V</v>
          </cell>
        </row>
        <row r="5753">
          <cell r="A5753" t="str">
            <v>TFP005</v>
          </cell>
          <cell r="B5753" t="str">
            <v>Agregat pompowy pojedyńczy FP, 460 l/h</v>
          </cell>
        </row>
        <row r="5754">
          <cell r="A5754" t="str">
            <v>TFP006</v>
          </cell>
          <cell r="B5754" t="str">
            <v>Agregat pompowy pojedyńczy FP, 900 l/h</v>
          </cell>
        </row>
        <row r="5755">
          <cell r="A5755" t="str">
            <v>TFP007</v>
          </cell>
          <cell r="B5755" t="str">
            <v>Agregat pompowy pojedyńczy FP, 1400 l/h</v>
          </cell>
        </row>
        <row r="5756">
          <cell r="A5756" t="str">
            <v>TFP008</v>
          </cell>
          <cell r="B5756" t="str">
            <v>Agregat pompowy pojedyńczy FP 240 D, 2100 l/h</v>
          </cell>
        </row>
        <row r="5757">
          <cell r="A5757" t="str">
            <v>TFP009</v>
          </cell>
          <cell r="B5757" t="str">
            <v>Agregat pompowy pojedyńczy FP, 3400 l/h</v>
          </cell>
        </row>
        <row r="5758">
          <cell r="A5758" t="str">
            <v>TFP010</v>
          </cell>
          <cell r="B5758" t="str">
            <v>Agregat pompowy pojedyńczy FP, 5300 l/h</v>
          </cell>
        </row>
        <row r="5759">
          <cell r="A5759" t="str">
            <v>TFP012</v>
          </cell>
          <cell r="B5759" t="str">
            <v>Agregat pompowy podwójny FP 10 D ZW, 100 l/h</v>
          </cell>
        </row>
        <row r="5760">
          <cell r="A5760" t="str">
            <v>TFP013</v>
          </cell>
          <cell r="B5760" t="str">
            <v>Agregat pompowy podwójny FP 23 D, 260 l/h 380/420V</v>
          </cell>
        </row>
        <row r="5761">
          <cell r="A5761" t="str">
            <v>TFP015</v>
          </cell>
          <cell r="B5761" t="str">
            <v>Agregat pompowy podwójny FP, 41 D ZW 460 l/h</v>
          </cell>
        </row>
        <row r="5762">
          <cell r="A5762" t="str">
            <v>TFP016</v>
          </cell>
          <cell r="B5762" t="str">
            <v>Agregat pompowy podwójny FP, 900 l/h</v>
          </cell>
        </row>
        <row r="5763">
          <cell r="A5763" t="str">
            <v>TFP017</v>
          </cell>
          <cell r="B5763" t="str">
            <v>Agregat pompowy podwójny FP, 1400 l/h</v>
          </cell>
        </row>
        <row r="5764">
          <cell r="A5764" t="str">
            <v>TFP018</v>
          </cell>
          <cell r="B5764" t="str">
            <v>Agregat pompowy podwójny FP, 2100 l/h</v>
          </cell>
        </row>
        <row r="5765">
          <cell r="A5765" t="str">
            <v>TFP019</v>
          </cell>
          <cell r="B5765" t="str">
            <v>Agregat pompowy podwójny FP, 3400 l/h</v>
          </cell>
        </row>
        <row r="5766">
          <cell r="A5766" t="str">
            <v>TFP020</v>
          </cell>
          <cell r="B5766" t="str">
            <v>Agregat pompowy podwójny FP, 5300 l/h</v>
          </cell>
        </row>
        <row r="5767">
          <cell r="A5767" t="str">
            <v>TFPV001</v>
          </cell>
          <cell r="B5767" t="str">
            <v>Agregat pompowy pojedynczy FP 10 N, 100 l/h, 230 V</v>
          </cell>
        </row>
        <row r="5768">
          <cell r="A5768" t="str">
            <v>TFPV004</v>
          </cell>
          <cell r="B5768" t="str">
            <v>Agregat pompowy pojedynczy FP 23 N, 260 l/h, 230 V</v>
          </cell>
        </row>
        <row r="5769">
          <cell r="A5769" t="str">
            <v>TFPV011</v>
          </cell>
          <cell r="B5769" t="str">
            <v>Agregat pompowy podwójny FP 10 GE, 100 l/h, 230 V</v>
          </cell>
        </row>
        <row r="5770">
          <cell r="A5770" t="str">
            <v>TFPV014</v>
          </cell>
          <cell r="B5770" t="str">
            <v>Agregat pompowy podwójny FP 23 GE, 260 l/h, 230 V</v>
          </cell>
        </row>
        <row r="5771">
          <cell r="A5771" t="str">
            <v>TGP001</v>
          </cell>
          <cell r="B5771" t="str">
            <v>Agregat pompowy pojedynczy GP-NW, 30 l/h</v>
          </cell>
        </row>
        <row r="5772">
          <cell r="A5772" t="str">
            <v>TGP005</v>
          </cell>
          <cell r="B5772" t="str">
            <v>Agregat pompowy podwójny GP-GE, 30 l/h</v>
          </cell>
        </row>
        <row r="5773">
          <cell r="A5773" t="str">
            <v>TGP009</v>
          </cell>
          <cell r="B5773" t="str">
            <v>Agregat pompowy pojedynczy GP-70NT, 70 l/h</v>
          </cell>
        </row>
        <row r="5774">
          <cell r="A5774" t="str">
            <v>TGP025</v>
          </cell>
          <cell r="B5774" t="str">
            <v>Agregat pompowy podwójny GP-GE, 70 l/h</v>
          </cell>
        </row>
        <row r="5775">
          <cell r="A5775" t="str">
            <v>TGP029</v>
          </cell>
          <cell r="B5775" t="str">
            <v>Agregat pompowy podwójny GP-GE, 70 l/h</v>
          </cell>
        </row>
        <row r="5776">
          <cell r="A5776" t="str">
            <v>TGP041</v>
          </cell>
          <cell r="B5776" t="str">
            <v>Agregat pompowy pojedynczy GP-130 NT, 130 l/h</v>
          </cell>
        </row>
        <row r="5777">
          <cell r="A5777" t="str">
            <v>TGP049</v>
          </cell>
          <cell r="B5777" t="str">
            <v>Agregat pompowy podwójny GP-GE, 130 l/h</v>
          </cell>
        </row>
        <row r="5778">
          <cell r="A5778" t="str">
            <v>TGP073</v>
          </cell>
          <cell r="B5778" t="str">
            <v>Agregat pompowy pojedynczy GP-N, 300 l/h</v>
          </cell>
        </row>
        <row r="5779">
          <cell r="A5779" t="str">
            <v>TGP077</v>
          </cell>
          <cell r="B5779" t="str">
            <v>Agregat pompowy podwójny GP-GE, 300 l/h</v>
          </cell>
        </row>
        <row r="5780">
          <cell r="A5780" t="str">
            <v>TGP081</v>
          </cell>
          <cell r="B5780" t="str">
            <v>Agregat pompowy pojedynczy GP-N, 500 l/h</v>
          </cell>
        </row>
        <row r="5781">
          <cell r="A5781" t="str">
            <v>TGP097</v>
          </cell>
          <cell r="B5781" t="str">
            <v>Agregat pompowy pojedynczy GP-N, 800 l/h</v>
          </cell>
        </row>
        <row r="5782">
          <cell r="A5782" t="str">
            <v>TGP101</v>
          </cell>
          <cell r="B5782" t="str">
            <v>Agregat pompowy podwójny GP-GE, 800 l/h</v>
          </cell>
        </row>
        <row r="5783">
          <cell r="A5783" t="str">
            <v>TGP107</v>
          </cell>
          <cell r="B5783" t="str">
            <v>Agregat pompowy pojedynczy GP-GC, 3200 l/h</v>
          </cell>
        </row>
        <row r="5784">
          <cell r="A5784" t="str">
            <v>TGP108</v>
          </cell>
          <cell r="B5784" t="str">
            <v>Agregat pompowy podwójny GP-GC, 3200 l/h</v>
          </cell>
        </row>
        <row r="5785">
          <cell r="A5785" t="str">
            <v>TGP109</v>
          </cell>
          <cell r="B5785" t="str">
            <v>Agregat pompowy podwójny GP-GE, 1500 l/h</v>
          </cell>
        </row>
        <row r="5786">
          <cell r="A5786" t="str">
            <v>TGP117</v>
          </cell>
          <cell r="B5786" t="str">
            <v>Agregat pompowy Micro Domestic</v>
          </cell>
        </row>
        <row r="5787">
          <cell r="A5787" t="str">
            <v>TGP118</v>
          </cell>
          <cell r="B5787" t="str">
            <v>Agregat pompowy oleju opałowego Domestic, 2-20 l/h</v>
          </cell>
        </row>
        <row r="5788">
          <cell r="A5788" t="str">
            <v>TGP119</v>
          </cell>
          <cell r="B5788" t="str">
            <v>Agregat pompowy pojedynczy GP-GC, 4200 l/h</v>
          </cell>
        </row>
        <row r="5789">
          <cell r="A5789" t="str">
            <v>TGP120</v>
          </cell>
          <cell r="B5789" t="str">
            <v>Agregat pompowy podwójny GP-GC, 4200 l/h</v>
          </cell>
        </row>
        <row r="5790">
          <cell r="A5790" t="str">
            <v>TGP121</v>
          </cell>
          <cell r="B5790" t="str">
            <v>Agregat pompowy pojedynczy GP-GC, 6500 l/h</v>
          </cell>
        </row>
        <row r="5791">
          <cell r="A5791" t="str">
            <v>TGP122</v>
          </cell>
          <cell r="B5791" t="str">
            <v>Agregat pompowy podwójny GP-GC, 6500 l/h</v>
          </cell>
        </row>
        <row r="5792">
          <cell r="A5792" t="str">
            <v>TGP123</v>
          </cell>
          <cell r="B5792" t="str">
            <v>Agregat pompowy pojedynczy GP-GC, 8500 l/h</v>
          </cell>
        </row>
        <row r="5793">
          <cell r="A5793" t="str">
            <v>TGP124</v>
          </cell>
          <cell r="B5793" t="str">
            <v>Agregat pompowy podwójny GP-GC, 8500 l/h</v>
          </cell>
        </row>
        <row r="5794">
          <cell r="A5794" t="str">
            <v>TGP125</v>
          </cell>
          <cell r="B5794" t="str">
            <v>Agregat pompowy pojedynczy GP-GC, 12000 l/h</v>
          </cell>
        </row>
        <row r="5795">
          <cell r="A5795" t="str">
            <v>TGP126</v>
          </cell>
          <cell r="B5795" t="str">
            <v>Agregat pompowy podwójny GP-GC, 12000 l/h</v>
          </cell>
        </row>
        <row r="5796">
          <cell r="A5796" t="str">
            <v>TGPG058</v>
          </cell>
          <cell r="B5796" t="str">
            <v>Agregat pompowy podwójny GP-500 GET, 500 l/h</v>
          </cell>
        </row>
        <row r="5797">
          <cell r="A5797" t="str">
            <v>TGPG105</v>
          </cell>
          <cell r="B5797" t="str">
            <v>Agregat pompowy pojedynczy GP-N, 1500 l/h</v>
          </cell>
        </row>
        <row r="5798">
          <cell r="A5798" t="str">
            <v>TGPG119</v>
          </cell>
          <cell r="B5798" t="str">
            <v>Agregat pompowy pojedynczy GP-GC, 2200 l/h</v>
          </cell>
        </row>
        <row r="5799">
          <cell r="A5799" t="str">
            <v>TGPG120</v>
          </cell>
          <cell r="B5799" t="str">
            <v>Agregat pompowy podwójny GP-GC, 2200 l/h</v>
          </cell>
        </row>
        <row r="5800">
          <cell r="A5800" t="str">
            <v>TGPG134</v>
          </cell>
          <cell r="B5800" t="str">
            <v>Zabezpieczenie przed suchobiegiem na pustym zbiorniku</v>
          </cell>
        </row>
        <row r="5801">
          <cell r="A5801" t="str">
            <v>TGPG136</v>
          </cell>
          <cell r="B5801" t="str">
            <v>Agregat pompowy pojedynczy GP-200 NT, 200 l/h</v>
          </cell>
        </row>
        <row r="5802">
          <cell r="A5802" t="str">
            <v>TGPG138</v>
          </cell>
          <cell r="B5802" t="str">
            <v>Agregat pompowy podwójny GP-GE, 200 l/h</v>
          </cell>
        </row>
        <row r="5803">
          <cell r="A5803" t="str">
            <v>TGPG303</v>
          </cell>
          <cell r="B5803" t="str">
            <v>Agregat pompowy DWA-120, 120 l/h, 1/2" x 3/8", 230 V</v>
          </cell>
        </row>
        <row r="5804">
          <cell r="A5804" t="str">
            <v>TGPGV063</v>
          </cell>
          <cell r="B5804" t="str">
            <v>Agregat pompowy GP-200 GEWT, 230 V</v>
          </cell>
        </row>
        <row r="5805">
          <cell r="A5805" t="str">
            <v>TGPGV137</v>
          </cell>
          <cell r="B5805" t="str">
            <v>Agregat pompowy GP-200 NWT, 230 V</v>
          </cell>
        </row>
        <row r="5806">
          <cell r="A5806" t="str">
            <v>TGPS018</v>
          </cell>
          <cell r="B5806" t="str">
            <v>Agregat pompowy GPS-35GEW</v>
          </cell>
        </row>
        <row r="5807">
          <cell r="A5807" t="str">
            <v>TGPS001</v>
          </cell>
          <cell r="B5807" t="str">
            <v>Agregat pompowy pojedynczy GPS, 30 l/h</v>
          </cell>
        </row>
        <row r="5808">
          <cell r="A5808" t="str">
            <v>TGPS002</v>
          </cell>
          <cell r="B5808" t="str">
            <v>Agregat pompowy GPS-35 DRUCK, 30 l/h</v>
          </cell>
        </row>
        <row r="5809">
          <cell r="A5809" t="str">
            <v>TGPS018</v>
          </cell>
          <cell r="B5809" t="str">
            <v>Agregat pompowy podwójny GPS 35 GEW 30 l/h</v>
          </cell>
        </row>
        <row r="5810">
          <cell r="A5810" t="str">
            <v>TGPS019</v>
          </cell>
          <cell r="B5810" t="str">
            <v>Agregat pompowy pojedynczy GPS-70, 70 l/h</v>
          </cell>
        </row>
        <row r="5811">
          <cell r="A5811" t="str">
            <v>TGPS020</v>
          </cell>
          <cell r="B5811" t="str">
            <v>Agregat pompowy podwójny GPS, 70 l/h</v>
          </cell>
        </row>
        <row r="5812">
          <cell r="A5812" t="str">
            <v>TGPS021</v>
          </cell>
          <cell r="B5812" t="str">
            <v>Agregat pompowy pojedynczy GPS, 130 l/h</v>
          </cell>
        </row>
        <row r="5813">
          <cell r="A5813" t="str">
            <v>TGPS022</v>
          </cell>
          <cell r="B5813" t="str">
            <v>Agregat pompowy podwójny GPS-130 GET, 130 l/h</v>
          </cell>
        </row>
        <row r="5814">
          <cell r="A5814" t="str">
            <v>TGPS023</v>
          </cell>
          <cell r="B5814" t="str">
            <v>Agregat pompowy GPS DOMESTIC, 15 l/h</v>
          </cell>
        </row>
        <row r="5815">
          <cell r="A5815" t="str">
            <v>TGPS100</v>
          </cell>
          <cell r="B5815" t="str">
            <v>Agregat pompowy pojedynczy GPS, 350 l/h</v>
          </cell>
        </row>
        <row r="5816">
          <cell r="A5816" t="str">
            <v>TGPS101</v>
          </cell>
          <cell r="B5816" t="str">
            <v>Agregat pompowy podwójny GPS, 350 l/h</v>
          </cell>
        </row>
        <row r="5817">
          <cell r="A5817" t="str">
            <v>TGPS200</v>
          </cell>
          <cell r="B5817" t="str">
            <v>Agregat pompowy GPS-950 NT, 400 V, 950 l/h</v>
          </cell>
        </row>
        <row r="5818">
          <cell r="A5818" t="str">
            <v>TGPS201</v>
          </cell>
          <cell r="B5818" t="str">
            <v>Agregat pompowy GPS-950 GET, 400 V, 950 l/h</v>
          </cell>
        </row>
        <row r="5819">
          <cell r="A5819" t="str">
            <v>TGPS202</v>
          </cell>
          <cell r="B5819" t="str">
            <v>Agregat pompowy GPS-200 NT, 400 V, 200 l/h</v>
          </cell>
        </row>
        <row r="5820">
          <cell r="A5820" t="str">
            <v>TGPS204</v>
          </cell>
          <cell r="B5820" t="str">
            <v>Agregat pompowy GPS-200 GET, 400 V, 200 l/h</v>
          </cell>
        </row>
        <row r="5821">
          <cell r="A5821" t="str">
            <v>TGPS206</v>
          </cell>
          <cell r="B5821" t="str">
            <v>Agregat pompowy GPS-1500 NT, 400 V, 1500 l/h</v>
          </cell>
        </row>
        <row r="5822">
          <cell r="A5822" t="str">
            <v>TGPS207</v>
          </cell>
          <cell r="B5822" t="str">
            <v>Agregat pompowy GPS-1500 GET, 400 V, 1500 l/h</v>
          </cell>
        </row>
        <row r="5823">
          <cell r="A5823" t="str">
            <v>TGPSV004</v>
          </cell>
          <cell r="B5823" t="str">
            <v>Agregat pompowy GPS-70 NWT, 230 V, 70 l/h</v>
          </cell>
        </row>
        <row r="5824">
          <cell r="A5824" t="str">
            <v>TGPSV005130GEWT</v>
          </cell>
          <cell r="B5824" t="str">
            <v>Agregat pompowy GPS-130 GEWT, 230 V, 130 l/h</v>
          </cell>
        </row>
        <row r="5825">
          <cell r="A5825" t="str">
            <v>TGPSV00570GEWT</v>
          </cell>
          <cell r="B5825" t="str">
            <v>Agregat pompowy GPS-70 GEWT, 230 V, 70 l/h</v>
          </cell>
        </row>
        <row r="5826">
          <cell r="A5826" t="str">
            <v>TGPSV006</v>
          </cell>
          <cell r="B5826" t="str">
            <v>Agregat pompowy GPS-130 NWT, 230 V, 130 l/h</v>
          </cell>
        </row>
        <row r="5827">
          <cell r="A5827" t="str">
            <v>TGPSV102</v>
          </cell>
          <cell r="B5827" t="str">
            <v>Agregat pompowy GPS-350 GEWT, 230 V, 350 l/h</v>
          </cell>
        </row>
        <row r="5828">
          <cell r="A5828" t="str">
            <v>TGPSV103</v>
          </cell>
          <cell r="B5828" t="str">
            <v>Agregat pompowy GPS-350 NWT, 230 V, 350 l/h</v>
          </cell>
        </row>
        <row r="5829">
          <cell r="A5829" t="str">
            <v>TGPSV203</v>
          </cell>
          <cell r="B5829" t="str">
            <v>Agregat pompowy GPS-200 NWT, 230 V, 200 l/h</v>
          </cell>
        </row>
        <row r="5830">
          <cell r="A5830" t="str">
            <v>TGPSV205</v>
          </cell>
          <cell r="B5830" t="str">
            <v>Agregat pompowy GPS200 GEWT, 230 V, 200 l/h</v>
          </cell>
        </row>
        <row r="5831">
          <cell r="A5831" t="str">
            <v>TGPV013</v>
          </cell>
          <cell r="B5831" t="str">
            <v>Agregat pompowy GP-70 NWT, 230 V</v>
          </cell>
        </row>
        <row r="5832">
          <cell r="A5832" t="str">
            <v>TGPV029</v>
          </cell>
          <cell r="B5832" t="str">
            <v>Agregat pompowy GP-70 GEWT, 230 V</v>
          </cell>
        </row>
        <row r="5833">
          <cell r="A5833" t="str">
            <v>TGPV043GEWT</v>
          </cell>
          <cell r="B5833" t="str">
            <v>Agregat pompowy GPS-130 GEWT, 230 V</v>
          </cell>
        </row>
        <row r="5834">
          <cell r="A5834" t="str">
            <v>TGPV043NWT</v>
          </cell>
          <cell r="B5834" t="str">
            <v>Agregat pompowy GP-130 NWT, 230 V</v>
          </cell>
        </row>
        <row r="5835">
          <cell r="A5835" t="str">
            <v>TGPV075</v>
          </cell>
          <cell r="B5835" t="str">
            <v>Agregat pompowy GP-300 NWT, 230 V</v>
          </cell>
        </row>
        <row r="5836">
          <cell r="A5836" t="str">
            <v>TGPV076</v>
          </cell>
          <cell r="B5836" t="str">
            <v>Agregat pompowy GP-300 GEWT, 230 V</v>
          </cell>
        </row>
        <row r="5837">
          <cell r="A5837" t="str">
            <v>TH1120</v>
          </cell>
          <cell r="B5837" t="str">
            <v>Tuleja montażowa dla średnicy rury 120 mm, 1/2'' GZ</v>
          </cell>
        </row>
        <row r="5838">
          <cell r="A5838" t="str">
            <v>TH1200</v>
          </cell>
          <cell r="B5838" t="str">
            <v>Tuleja montażowa dla średnicy rury 200 mm, 1/2'' GZ</v>
          </cell>
        </row>
        <row r="5839">
          <cell r="A5839" t="str">
            <v>TH140</v>
          </cell>
          <cell r="B5839" t="str">
            <v>Tuleja montażowa dla średnicy rury 40 mm, 1/2'' GZ</v>
          </cell>
        </row>
        <row r="5840">
          <cell r="A5840" t="str">
            <v>TH190</v>
          </cell>
          <cell r="B5840" t="str">
            <v>Tuleja montażowa dla średnicy rury 90 mm, 1/2'' GZ</v>
          </cell>
        </row>
        <row r="5841">
          <cell r="A5841" t="str">
            <v>TH2100</v>
          </cell>
          <cell r="B5841" t="str">
            <v>Tuleja montażowa długość 100 mm, do kolektorów słonecznych, 1/2'' GZ</v>
          </cell>
        </row>
        <row r="5842">
          <cell r="A5842" t="str">
            <v>TH2190</v>
          </cell>
          <cell r="B5842" t="str">
            <v>Tuleja montażowa długość 190 mm, do kolektorów słonecznych, 1/2'' GZ</v>
          </cell>
        </row>
        <row r="5843">
          <cell r="A5843" t="str">
            <v>TINT001</v>
          </cell>
          <cell r="B5843" t="str">
            <v>SMMR1. Inpro Min./Max i poziom bezpieczeństwa</v>
          </cell>
        </row>
        <row r="5844">
          <cell r="A5844" t="str">
            <v>TL</v>
          </cell>
          <cell r="B5844" t="str">
            <v>Pokrywa palety</v>
          </cell>
        </row>
        <row r="5845">
          <cell r="A5845" t="str">
            <v>TMOS</v>
          </cell>
          <cell r="B5845" t="str">
            <v>Termos z logotypem AFRISO Polska</v>
          </cell>
        </row>
        <row r="5846">
          <cell r="A5846" t="str">
            <v>TPRE001</v>
          </cell>
          <cell r="B5846" t="str">
            <v>Wyłącznik ciśnieniowy DSSG-1</v>
          </cell>
        </row>
        <row r="5847">
          <cell r="A5847" t="str">
            <v>TPU014</v>
          </cell>
          <cell r="B5847" t="str">
            <v>Torba podróżna TPU014</v>
          </cell>
        </row>
        <row r="5848">
          <cell r="A5848" t="str">
            <v>TR</v>
          </cell>
          <cell r="B5848" t="str">
            <v>Transport</v>
          </cell>
        </row>
        <row r="5849">
          <cell r="A5849" t="str">
            <v>TR_POLSKA</v>
          </cell>
          <cell r="B5849" t="str">
            <v>Transport - koszty Polska</v>
          </cell>
        </row>
        <row r="5850">
          <cell r="A5850" t="str">
            <v>TR_ZAGRANICZNY</v>
          </cell>
          <cell r="B5850" t="str">
            <v>Transport costs</v>
          </cell>
        </row>
        <row r="5851">
          <cell r="A5851" t="str">
            <v>TRL002</v>
          </cell>
          <cell r="B5851" t="str">
            <v>Agregat pompowy pojedynczy RL 0 ND, 100 l/h</v>
          </cell>
        </row>
        <row r="5852">
          <cell r="A5852" t="str">
            <v>TRL003</v>
          </cell>
          <cell r="B5852" t="str">
            <v>Agregat pompowy pojedynczy RL 1 DP, 260 l/h</v>
          </cell>
        </row>
        <row r="5853">
          <cell r="A5853" t="str">
            <v>TRL004</v>
          </cell>
          <cell r="B5853" t="str">
            <v>Agregat pompowy pojedynczy RL 2 DP, 460 l/h</v>
          </cell>
        </row>
        <row r="5854">
          <cell r="A5854" t="str">
            <v>TRL005</v>
          </cell>
          <cell r="B5854" t="str">
            <v>Agregat pompowy pojedynczy RL, 900 l/h</v>
          </cell>
        </row>
        <row r="5855">
          <cell r="A5855" t="str">
            <v>TRL006</v>
          </cell>
          <cell r="B5855" t="str">
            <v>Agregat pompowy pojedynczy RL, 1400 l/h</v>
          </cell>
        </row>
        <row r="5856">
          <cell r="A5856" t="str">
            <v>TRL007</v>
          </cell>
          <cell r="B5856" t="str">
            <v>Agregat pompowy pojedynczy RL, 2100 l/h</v>
          </cell>
        </row>
        <row r="5857">
          <cell r="A5857" t="str">
            <v>TRL011</v>
          </cell>
          <cell r="B5857" t="str">
            <v>Agregat pompowy podwójny RL, 100 l/h</v>
          </cell>
        </row>
        <row r="5858">
          <cell r="A5858" t="str">
            <v>TRL012</v>
          </cell>
          <cell r="B5858" t="str">
            <v>Agregat pompowy podwójny RL, 260 l/h</v>
          </cell>
        </row>
        <row r="5859">
          <cell r="A5859" t="str">
            <v>TRL013</v>
          </cell>
          <cell r="B5859" t="str">
            <v>Agregat pompowy podwójny RL, 460 l/h</v>
          </cell>
        </row>
        <row r="5860">
          <cell r="A5860" t="str">
            <v>TRL014</v>
          </cell>
          <cell r="B5860" t="str">
            <v>Agregat pompowy podwójny RL 3D, 900 l/h</v>
          </cell>
        </row>
        <row r="5861">
          <cell r="A5861" t="str">
            <v>TRL015</v>
          </cell>
          <cell r="B5861" t="str">
            <v>Agregat pompowy podwójny RL, 1400 l/h</v>
          </cell>
        </row>
        <row r="5862">
          <cell r="A5862" t="str">
            <v>TRL016</v>
          </cell>
          <cell r="B5862" t="str">
            <v>Agregat pompowy podwójny RL, 2100 l/h</v>
          </cell>
        </row>
        <row r="5863">
          <cell r="A5863" t="str">
            <v>TRL018</v>
          </cell>
          <cell r="B5863" t="str">
            <v>Agregat pompowy podwójny RL 7 D ZW, 5300 l/h</v>
          </cell>
        </row>
        <row r="5864">
          <cell r="A5864" t="str">
            <v>TRLV001</v>
          </cell>
          <cell r="B5864" t="str">
            <v>Agregat pompowy pojedynczy RL 0 N, 65 l/h</v>
          </cell>
        </row>
        <row r="5865">
          <cell r="A5865" t="str">
            <v>TRLV010</v>
          </cell>
          <cell r="B5865" t="str">
            <v>Agregat pompowy podwójny RL 0 GE, 65 l/h</v>
          </cell>
        </row>
        <row r="5866">
          <cell r="A5866" t="str">
            <v>TVAS001</v>
          </cell>
          <cell r="B5866" t="str">
            <v>Naczynie wzbiorcze, 5 l, 4,5 bar, 3/8"</v>
          </cell>
        </row>
        <row r="5867">
          <cell r="A5867" t="str">
            <v>TVAS009</v>
          </cell>
          <cell r="B5867" t="str">
            <v>Naczynie wzbiorcze, 5 l, 8 bar</v>
          </cell>
        </row>
        <row r="5868">
          <cell r="A5868" t="str">
            <v>TYCN920354</v>
          </cell>
          <cell r="B5868" t="str">
            <v>Uszczelka do węża 1/2" fibrowa</v>
          </cell>
        </row>
        <row r="5869">
          <cell r="A5869" t="str">
            <v>U</v>
          </cell>
          <cell r="B5869" t="str">
            <v>Przegląd urządzenia i naprawa</v>
          </cell>
        </row>
        <row r="5870">
          <cell r="A5870" t="str">
            <v>U_010</v>
          </cell>
          <cell r="B5870" t="str">
            <v>Wymiana akumulatora Multilyzer NG</v>
          </cell>
        </row>
        <row r="5871">
          <cell r="A5871" t="str">
            <v>U_020</v>
          </cell>
          <cell r="B5871" t="str">
            <v>Wymiana akumulatora Eurolyzer ST</v>
          </cell>
        </row>
        <row r="5872">
          <cell r="A5872" t="str">
            <v>U_040</v>
          </cell>
          <cell r="B5872" t="str">
            <v>Wymiana akumulatora Bluelyzer ST</v>
          </cell>
        </row>
        <row r="5873">
          <cell r="A5873" t="str">
            <v>U_070</v>
          </cell>
          <cell r="B5873" t="str">
            <v>Wymiana akumulatora GSP1</v>
          </cell>
        </row>
        <row r="5874">
          <cell r="A5874" t="str">
            <v>U_090</v>
          </cell>
          <cell r="B5874" t="str">
            <v>Wymiana akumulatora Minilyzer 02</v>
          </cell>
        </row>
        <row r="5875">
          <cell r="A5875" t="str">
            <v>U_110</v>
          </cell>
          <cell r="B5875" t="str">
            <v>Wymiana sensora O2 wraz z przeglądem i kalibracją - Multilyzer NG, Eurolyzer ST, Maxilyzer NG, Eurolyzer</v>
          </cell>
        </row>
        <row r="5876">
          <cell r="A5876" t="str">
            <v>U_120</v>
          </cell>
          <cell r="B5876" t="str">
            <v>Wymiana sensora CO wraz z przeglądem i kalibracją - Multilyzer NG, Eurolyzer ST, Maxilyzer NG, Eurolyzer</v>
          </cell>
        </row>
        <row r="5877">
          <cell r="A5877" t="str">
            <v>U_130</v>
          </cell>
          <cell r="B5877" t="str">
            <v>Wymiana sensora NO wraz z przeglądem i kalibracją - Multilyzer NG, Eurolyzer ST, Maxilyzer NG, Eurolyzer</v>
          </cell>
        </row>
        <row r="5878">
          <cell r="A5878" t="str">
            <v>U_140</v>
          </cell>
          <cell r="B5878" t="str">
            <v>Wymiana sensora O2 i CO wraz z przeglądem i kalibracją  - Multilyzer NG, Eurolyzer ST, Maxilyzer NG, Eurolyzer</v>
          </cell>
        </row>
        <row r="5879">
          <cell r="A5879" t="str">
            <v>U_150</v>
          </cell>
          <cell r="B5879" t="str">
            <v>Wymiana sensora O2 i NO wraz z przeglądem i kalibracją - Multilyzer NG, Eurolyzer ST, Maxilyzer NG, Eurolyzer</v>
          </cell>
        </row>
        <row r="5880">
          <cell r="A5880" t="str">
            <v>U_160</v>
          </cell>
          <cell r="B5880" t="str">
            <v>Wymiana sensora O2, CO i NO wraz z przeglądem i kalibracją - Multilyzer NG, Eurolyzer ST, Maxilyzer NG, Eurolyzer</v>
          </cell>
        </row>
        <row r="5881">
          <cell r="A5881" t="str">
            <v>U_410</v>
          </cell>
          <cell r="B5881" t="str">
            <v>Wymiana sensora O2 wraz z przeglądem i kalibracją - Bluelyzer ST</v>
          </cell>
        </row>
        <row r="5882">
          <cell r="A5882" t="str">
            <v>U_420</v>
          </cell>
          <cell r="B5882" t="str">
            <v>Wymiana sensora CO wraz z przeglądem i kalibracją - Bluelyzer ST</v>
          </cell>
        </row>
        <row r="5883">
          <cell r="A5883" t="str">
            <v>U_440</v>
          </cell>
          <cell r="B5883" t="str">
            <v>Wymiana sensora CO i O2 wraz z przeglądem i kalibracją - Bluelyzer ST</v>
          </cell>
        </row>
        <row r="5884">
          <cell r="A5884" t="str">
            <v>U_770</v>
          </cell>
          <cell r="B5884" t="str">
            <v>Wymiana sensora wraz z przeglądem i kalibracją</v>
          </cell>
        </row>
        <row r="5885">
          <cell r="A5885" t="str">
            <v>U_771</v>
          </cell>
          <cell r="B5885" t="str">
            <v>Wymiana sensora i baterii wraz z przeglądem i kalibracją</v>
          </cell>
        </row>
        <row r="5886">
          <cell r="A5886" t="str">
            <v>U_910</v>
          </cell>
          <cell r="B5886" t="str">
            <v>Wymiana sensora O2 wraz z przeglądem i kalibracją - Minilyzer O2, Maxilyzer MK2</v>
          </cell>
        </row>
        <row r="5887">
          <cell r="A5887" t="str">
            <v>U_920</v>
          </cell>
          <cell r="B5887" t="str">
            <v>Wymiana sensora CO wraz z przeglądem i kalibracją - Minilyzer O2, Maxilyzer MK2</v>
          </cell>
        </row>
        <row r="5888">
          <cell r="A5888" t="str">
            <v>U_930</v>
          </cell>
          <cell r="B5888" t="str">
            <v>Wymiana sensora NO wraz z przeglądem i kalibracją - Minilyzer O2, Maxilyzer MK2</v>
          </cell>
        </row>
        <row r="5889">
          <cell r="A5889" t="str">
            <v>U_940</v>
          </cell>
          <cell r="B5889" t="str">
            <v>Wymiana sensora O2 i CO wraz z przeglądem i kalibracją  - Minilyzer O2, Maxilyzer MK2</v>
          </cell>
        </row>
        <row r="5890">
          <cell r="A5890" t="str">
            <v>U_950</v>
          </cell>
          <cell r="B5890" t="str">
            <v>Wymiana sensora O2 i NO wraz z przeglądem i kalibracją - Minilyzer O2, Maxilyzer MK2</v>
          </cell>
        </row>
        <row r="5891">
          <cell r="A5891" t="str">
            <v>U_960</v>
          </cell>
          <cell r="B5891" t="str">
            <v>Wymiana sensora O2, CO i NO wraz z przeglądem i kalibracją - Minilyzer O2, Maxilyzer MK2</v>
          </cell>
        </row>
        <row r="5892">
          <cell r="A5892" t="str">
            <v>U_GSP</v>
          </cell>
          <cell r="B5892" t="str">
            <v>Naprawa / Kalibracja / Przegląd detektora</v>
          </cell>
        </row>
        <row r="5893">
          <cell r="A5893" t="str">
            <v>UBEZPIECZENIE</v>
          </cell>
          <cell r="B5893" t="str">
            <v>Ubezpieczenie towaru w przesyłce</v>
          </cell>
        </row>
        <row r="5894">
          <cell r="A5894" t="str">
            <v>UMO262</v>
          </cell>
          <cell r="B5894" t="str">
            <v>cewka UMO-26-2 ( ozn.2) 24 VDC 1800 do zaworu MVNI 325</v>
          </cell>
        </row>
        <row r="5895">
          <cell r="A5895" t="str">
            <v>USLUGA</v>
          </cell>
          <cell r="B5895" t="str">
            <v>Usługa NL</v>
          </cell>
        </row>
        <row r="5896">
          <cell r="A5896" t="str">
            <v>USŁUGAPOŚREDNICTWA</v>
          </cell>
          <cell r="B5896" t="str">
            <v>USŁUGA POŚREDNICTWA</v>
          </cell>
        </row>
        <row r="5897">
          <cell r="A5897" t="str">
            <v>USZCZELKA</v>
          </cell>
          <cell r="B5897" t="str">
            <v>Uszczelka gumowa 1/2"</v>
          </cell>
        </row>
        <row r="5898">
          <cell r="A5898" t="str">
            <v>USZCZELKAU112</v>
          </cell>
          <cell r="B5898" t="str">
            <v>Uszczelka gmanometryczna 17x5 U112</v>
          </cell>
        </row>
        <row r="5899">
          <cell r="A5899" t="str">
            <v>V13003</v>
          </cell>
          <cell r="B5899" t="str">
            <v>EW - Odpowietrznik Automatyczny 1/2" VENTO</v>
          </cell>
        </row>
        <row r="5900">
          <cell r="A5900" t="str">
            <v>V5433A1031</v>
          </cell>
          <cell r="B5900" t="str">
            <v>V5433A1031 GWINT PROSTY CIŚN. ZNAM. PN6</v>
          </cell>
        </row>
        <row r="5901">
          <cell r="A5901" t="str">
            <v>VALV047848</v>
          </cell>
          <cell r="B5901" t="str">
            <v>Zawór kul.wod.DN25 (1") nikiel motyl., półśrub., standard</v>
          </cell>
        </row>
        <row r="5902">
          <cell r="A5902" t="str">
            <v>VF/PT</v>
          </cell>
          <cell r="B5902" t="str">
            <v>Czujnik temperatury przylgowy, długość przewodu 3 metry</v>
          </cell>
        </row>
        <row r="5903">
          <cell r="A5903" t="str">
            <v>VF2/PT120</v>
          </cell>
          <cell r="B5903" t="str">
            <v>Czujnik temperatury zanurzeniowy, dla średnicy rury 120 mm, 1/4'' GZ</v>
          </cell>
        </row>
        <row r="5904">
          <cell r="A5904" t="str">
            <v>VF2/PT200</v>
          </cell>
          <cell r="B5904" t="str">
            <v>Czujnik temperatury zanurzeniowy, dla średnicy rury 200 mm, 1/4'' GZ</v>
          </cell>
        </row>
        <row r="5905">
          <cell r="A5905" t="str">
            <v>VF2/PT40</v>
          </cell>
          <cell r="B5905" t="str">
            <v>Czujnik temperatury zanurzeniowy, dla średnicy rury 40 mm, 1/4'' GZ</v>
          </cell>
        </row>
        <row r="5906">
          <cell r="A5906" t="str">
            <v>VF2/PT90</v>
          </cell>
          <cell r="B5906" t="str">
            <v>Czujnik temperatury zanurzeniowy, dla średnicy rury 90 mm, 1/4'' GZ</v>
          </cell>
        </row>
        <row r="5907">
          <cell r="A5907" t="str">
            <v>VK00090UA+</v>
          </cell>
          <cell r="B5907" t="str">
            <v>GSP 1 - Detektor gazu 2000 ppm + Futeral</v>
          </cell>
        </row>
        <row r="5908">
          <cell r="A5908" t="str">
            <v>VK002212</v>
          </cell>
          <cell r="B5908" t="str">
            <v>Torba skórzana z magnesami - Minilyzer O2</v>
          </cell>
        </row>
        <row r="5909">
          <cell r="A5909" t="str">
            <v>VK00540</v>
          </cell>
          <cell r="B5909" t="str">
            <v>Torba transporowa BlueLine</v>
          </cell>
        </row>
        <row r="5910">
          <cell r="A5910" t="str">
            <v>VK00704UA+</v>
          </cell>
          <cell r="B5910" t="str">
            <v>Sonda pomiarowa : 1000 mm x 2.4 m</v>
          </cell>
        </row>
        <row r="5911">
          <cell r="A5911" t="str">
            <v>VK1102</v>
          </cell>
          <cell r="B5911" t="str">
            <v>MAXILYZER MK2 : O2, CO/H2, NO, FZ-Diff</v>
          </cell>
        </row>
        <row r="5912">
          <cell r="A5912" t="str">
            <v>VK21202</v>
          </cell>
          <cell r="B5912" t="str">
            <v>Drukarka - HP 82240 B zastępcza</v>
          </cell>
        </row>
        <row r="5913">
          <cell r="A5913" t="str">
            <v>VK22530</v>
          </cell>
          <cell r="B5913" t="str">
            <v>Kabel USB-A / USB-B-Mini 2 m - Multilyzer NG</v>
          </cell>
        </row>
        <row r="5914">
          <cell r="A5914" t="str">
            <v>VK22680</v>
          </cell>
          <cell r="B5914" t="str">
            <v>Rozbudowa analizatora Eurolyzer ST o pomiar NO</v>
          </cell>
        </row>
        <row r="5915">
          <cell r="A5915" t="str">
            <v>VK22682</v>
          </cell>
          <cell r="B5915" t="str">
            <v>Rozbudowa Multi_NG o pom. Sensorem CO+ 4%</v>
          </cell>
        </row>
        <row r="5916">
          <cell r="A5916" t="str">
            <v>VK69405UA+</v>
          </cell>
          <cell r="B5916" t="str">
            <v>MINILYZER O2, CO/H2, NO, FZ-Diff + Euro-Printer</v>
          </cell>
        </row>
        <row r="5917">
          <cell r="A5917" t="str">
            <v>VK69583</v>
          </cell>
          <cell r="B5917" t="str">
            <v>Skala pomiarowa pompki sadzy</v>
          </cell>
        </row>
        <row r="5918">
          <cell r="A5918" t="str">
            <v>VK69867</v>
          </cell>
          <cell r="B5918" t="str">
            <v>Czujnik temperatury otoczenia gazu i wilgotności  max.900°C do TMD5</v>
          </cell>
        </row>
        <row r="5919">
          <cell r="A5919" t="str">
            <v>VKGSP1</v>
          </cell>
          <cell r="B5919" t="str">
            <v>Detektor gazów GSP1, 0-2000 ppm, sonda 300 mm</v>
          </cell>
        </row>
        <row r="5920">
          <cell r="A5920" t="str">
            <v>VKLGM1</v>
          </cell>
          <cell r="B5920" t="str">
            <v>Anemometr LGM 1 z sondą i walizką z akcesoriami</v>
          </cell>
        </row>
        <row r="5921">
          <cell r="A5921" t="str">
            <v>VKS2501</v>
          </cell>
          <cell r="B5921" t="str">
            <v>Elektroniczny manometr różnicowy S2501, 150 mbar</v>
          </cell>
        </row>
        <row r="5922">
          <cell r="A5922" t="str">
            <v>VKS2501UA+</v>
          </cell>
          <cell r="B5922" t="str">
            <v>S2501 Elektroniczny manometr 150 mbar + Kieszen</v>
          </cell>
        </row>
        <row r="5923">
          <cell r="A5923" t="str">
            <v>VKS2510</v>
          </cell>
          <cell r="B5923" t="str">
            <v>S2510 Elektroniczny manometr różnicowy 1000 mbar</v>
          </cell>
        </row>
        <row r="5924">
          <cell r="A5924" t="str">
            <v>VKS2510UA+</v>
          </cell>
          <cell r="B5924" t="str">
            <v>S2510 Elektroniczny manometr 1000 mbar + Kieszen</v>
          </cell>
        </row>
        <row r="5925">
          <cell r="A5925" t="str">
            <v>VKS2520</v>
          </cell>
          <cell r="B5925" t="str">
            <v>S2520 Elektroniczny manometr różnicowy 2000 mbar</v>
          </cell>
        </row>
        <row r="5926">
          <cell r="A5926" t="str">
            <v>VKS2599</v>
          </cell>
          <cell r="B5926" t="str">
            <v>S2599 Elektroniczny manometr różnicowy 10 000 mbar</v>
          </cell>
        </row>
        <row r="5927">
          <cell r="A5927" t="str">
            <v>VKTM8IR</v>
          </cell>
          <cell r="B5927" t="str">
            <v>Elektroniczny miernik temperatury TM8-IR na podczerwień</v>
          </cell>
        </row>
        <row r="5928">
          <cell r="A5928" t="str">
            <v>VMR02A</v>
          </cell>
          <cell r="B5928" t="str">
            <v>Elektromag.zawór gazowy 200mbar g.w.3/8"</v>
          </cell>
        </row>
        <row r="5929">
          <cell r="A5929" t="str">
            <v>VMR2</v>
          </cell>
          <cell r="B5929" t="str">
            <v>Elektromag.zawór gazowy 360mbar g.w.3/4"</v>
          </cell>
        </row>
        <row r="5930">
          <cell r="A5930" t="str">
            <v>VMR4</v>
          </cell>
          <cell r="B5930" t="str">
            <v>Elektromag. zawór gazowy 360mbar g.w 1 1/2"</v>
          </cell>
        </row>
        <row r="5931">
          <cell r="A5931" t="str">
            <v>VVWPWW252580</v>
          </cell>
          <cell r="B5931" t="str">
            <v>Wężyk giętki 1" z 1" 80 cm GW-GW</v>
          </cell>
        </row>
        <row r="5932">
          <cell r="A5932" t="str">
            <v>VZF25FL</v>
          </cell>
          <cell r="B5932" t="str">
            <v>Licznik przepływu oleju VZF 25 FL, 0-2000 l/h</v>
          </cell>
        </row>
        <row r="5933">
          <cell r="A5933" t="str">
            <v>W4020100112</v>
          </cell>
          <cell r="B5933" t="str">
            <v>Kieliszki AFRISO</v>
          </cell>
        </row>
        <row r="5934">
          <cell r="A5934" t="str">
            <v>W40101001</v>
          </cell>
          <cell r="B5934" t="str">
            <v>Katalog cenowy AFRISO</v>
          </cell>
        </row>
        <row r="5935">
          <cell r="A5935" t="str">
            <v>W40101002</v>
          </cell>
          <cell r="B5935" t="str">
            <v>Cennik popularne produkty 2012 / wydanie II</v>
          </cell>
        </row>
        <row r="5936">
          <cell r="A5936" t="str">
            <v>W40102001</v>
          </cell>
          <cell r="B5936" t="str">
            <v>Katalog techniczny ProControl 2012 / wydanie II</v>
          </cell>
        </row>
        <row r="5937">
          <cell r="A5937" t="str">
            <v>W40103001</v>
          </cell>
          <cell r="B5937" t="str">
            <v>Przeglad produkcji ProControl</v>
          </cell>
        </row>
        <row r="5938">
          <cell r="A5938" t="str">
            <v>W40103002</v>
          </cell>
          <cell r="B5938" t="str">
            <v>Przeglad produkcji BlueLine</v>
          </cell>
        </row>
        <row r="5939">
          <cell r="A5939" t="str">
            <v>W40103003</v>
          </cell>
          <cell r="B5939" t="str">
            <v>Innowacyjne rownowazenie hydrauliczne VarioQ</v>
          </cell>
        </row>
        <row r="5940">
          <cell r="A5940" t="str">
            <v>W40104002</v>
          </cell>
          <cell r="B5940" t="str">
            <v>Karta produktowa - analizator spalin BLUELYZER ST</v>
          </cell>
        </row>
        <row r="5941">
          <cell r="A5941" t="str">
            <v>W40104003</v>
          </cell>
          <cell r="B5941" t="str">
            <v>Karta produktowa ProCalida</v>
          </cell>
        </row>
        <row r="5942">
          <cell r="A5942" t="str">
            <v>W40105003</v>
          </cell>
          <cell r="B5942" t="str">
            <v>Broszura ProControl Onninen</v>
          </cell>
        </row>
        <row r="5943">
          <cell r="A5943" t="str">
            <v>W40105007</v>
          </cell>
          <cell r="B5943" t="str">
            <v>Tryptyk przeglad oferty TADMAR</v>
          </cell>
        </row>
        <row r="5944">
          <cell r="A5944" t="str">
            <v>W40105012</v>
          </cell>
          <cell r="B5944" t="str">
            <v>Ulotka przeglad oferty RESPOL</v>
          </cell>
        </row>
        <row r="5945">
          <cell r="A5945" t="str">
            <v>W402010011</v>
          </cell>
          <cell r="B5945" t="str">
            <v>Czapka partner AFRISO</v>
          </cell>
        </row>
        <row r="5946">
          <cell r="A5946" t="str">
            <v>W4020100110</v>
          </cell>
          <cell r="B5946" t="str">
            <v>Stand na ulotki</v>
          </cell>
        </row>
        <row r="5947">
          <cell r="A5947" t="str">
            <v>W4020100111</v>
          </cell>
          <cell r="B5947" t="str">
            <v>Flagi</v>
          </cell>
        </row>
        <row r="5948">
          <cell r="A5948" t="str">
            <v>W4020100112</v>
          </cell>
          <cell r="B5948" t="str">
            <v>Stojak na TV</v>
          </cell>
        </row>
        <row r="5949">
          <cell r="A5949" t="str">
            <v>W4020100113</v>
          </cell>
          <cell r="B5949" t="str">
            <v>Roll-up AFRISO</v>
          </cell>
        </row>
        <row r="5950">
          <cell r="A5950" t="str">
            <v>W4020100114</v>
          </cell>
          <cell r="B5950" t="str">
            <v>Roll-up BlueLine</v>
          </cell>
        </row>
        <row r="5951">
          <cell r="A5951" t="str">
            <v>W4020100115</v>
          </cell>
          <cell r="B5951" t="str">
            <v>Roll-up ESBE</v>
          </cell>
        </row>
        <row r="5952">
          <cell r="A5952" t="str">
            <v>W4020100116</v>
          </cell>
          <cell r="B5952" t="str">
            <v>Roll-up podlogowka.pl</v>
          </cell>
        </row>
        <row r="5953">
          <cell r="A5953" t="str">
            <v>W4020100117</v>
          </cell>
          <cell r="B5953" t="str">
            <v>Roll-up ProControl</v>
          </cell>
        </row>
        <row r="5954">
          <cell r="A5954" t="str">
            <v>W4020100118</v>
          </cell>
          <cell r="B5954" t="str">
            <v>Ramki pod tablice rejestracyjne</v>
          </cell>
        </row>
        <row r="5955">
          <cell r="A5955" t="str">
            <v>W4020100119</v>
          </cell>
          <cell r="B5955" t="str">
            <v>Kubki metalowe AFRISO</v>
          </cell>
        </row>
        <row r="5956">
          <cell r="A5956" t="str">
            <v>W402010012</v>
          </cell>
          <cell r="B5956" t="str">
            <v>Brelok z dioda</v>
          </cell>
        </row>
        <row r="5957">
          <cell r="A5957" t="str">
            <v>W4020100120</v>
          </cell>
          <cell r="B5957" t="str">
            <v>Ramki drewniane pod statuetki</v>
          </cell>
        </row>
        <row r="5958">
          <cell r="A5958" t="str">
            <v>W4020100121</v>
          </cell>
          <cell r="B5958" t="str">
            <v>Opaska gumowa na reke</v>
          </cell>
        </row>
        <row r="5959">
          <cell r="A5959" t="str">
            <v>W4020100122</v>
          </cell>
          <cell r="B5959" t="str">
            <v>Torba materialowa EURO-INDEX</v>
          </cell>
        </row>
        <row r="5960">
          <cell r="A5960" t="str">
            <v>W4020100123</v>
          </cell>
          <cell r="B5960" t="str">
            <v>Rekawice odin</v>
          </cell>
        </row>
        <row r="5961">
          <cell r="A5961" t="str">
            <v>W4020100124</v>
          </cell>
          <cell r="B5961" t="str">
            <v>Teczka materialowa AFRISO duza</v>
          </cell>
        </row>
        <row r="5962">
          <cell r="A5962" t="str">
            <v>W4020100125</v>
          </cell>
          <cell r="B5962" t="str">
            <v>Teczka materialowa AFRISO mala zapinana</v>
          </cell>
        </row>
        <row r="5963">
          <cell r="A5963" t="str">
            <v>W4020100126</v>
          </cell>
          <cell r="B5963" t="str">
            <v>Stand domek ProControl</v>
          </cell>
        </row>
        <row r="5964">
          <cell r="A5964" t="str">
            <v>W4020100127</v>
          </cell>
          <cell r="B5964" t="str">
            <v>Kalendarz scienny AFRISO 2010</v>
          </cell>
        </row>
        <row r="5965">
          <cell r="A5965" t="str">
            <v>W4020100128</v>
          </cell>
          <cell r="B5965" t="str">
            <v>Stand Bluelyzer ST</v>
          </cell>
        </row>
        <row r="5966">
          <cell r="A5966" t="str">
            <v>W4020100129</v>
          </cell>
          <cell r="B5966" t="str">
            <v>Neseser maly</v>
          </cell>
        </row>
        <row r="5967">
          <cell r="A5967" t="str">
            <v>W402010013</v>
          </cell>
          <cell r="B5967" t="str">
            <v>Olowki biale z logo AFRISO</v>
          </cell>
        </row>
        <row r="5968">
          <cell r="A5968" t="str">
            <v>W4020100130</v>
          </cell>
          <cell r="B5968" t="str">
            <v>Torba na laptopa AFRISO</v>
          </cell>
        </row>
        <row r="5969">
          <cell r="A5969" t="str">
            <v>W4020100131</v>
          </cell>
          <cell r="B5969" t="str">
            <v>Pas na narzedzia makita maly</v>
          </cell>
        </row>
        <row r="5970">
          <cell r="A5970" t="str">
            <v>W4020100132</v>
          </cell>
          <cell r="B5970" t="str">
            <v>Kamizelka makita</v>
          </cell>
        </row>
        <row r="5971">
          <cell r="A5971" t="str">
            <v>W4020100133</v>
          </cell>
          <cell r="B5971" t="str">
            <v>Torba skorzana</v>
          </cell>
        </row>
        <row r="5972">
          <cell r="A5972" t="str">
            <v>W4020100134</v>
          </cell>
          <cell r="B5972" t="str">
            <v>Torba podluzna mala</v>
          </cell>
        </row>
        <row r="5973">
          <cell r="A5973" t="str">
            <v>W4020100135</v>
          </cell>
          <cell r="B5973" t="str">
            <v>Torba duza twarda podstawa</v>
          </cell>
        </row>
        <row r="5974">
          <cell r="A5974" t="str">
            <v>W4020100136</v>
          </cell>
          <cell r="B5974" t="str">
            <v>Torba miekka z twarda podstawa</v>
          </cell>
        </row>
        <row r="5975">
          <cell r="A5975" t="str">
            <v>W4020100137</v>
          </cell>
          <cell r="B5975" t="str">
            <v>Torba czarna duza z twarda raczka otwarta</v>
          </cell>
        </row>
        <row r="5976">
          <cell r="A5976" t="str">
            <v>W4020100138</v>
          </cell>
          <cell r="B5976" t="str">
            <v>Torba czarna twarda z ruchoma raczka</v>
          </cell>
        </row>
        <row r="5977">
          <cell r="A5977" t="str">
            <v>W4020100139</v>
          </cell>
          <cell r="B5977" t="str">
            <v>Kalendarz biurkowy AFRISO 2013</v>
          </cell>
        </row>
        <row r="5978">
          <cell r="A5978" t="str">
            <v>W402010016</v>
          </cell>
          <cell r="B5978" t="str">
            <v>Antyramy partner AFRISO</v>
          </cell>
        </row>
        <row r="5979">
          <cell r="A5979" t="str">
            <v>W402010017</v>
          </cell>
          <cell r="B5979" t="str">
            <v>Longsleeve czarny L</v>
          </cell>
        </row>
        <row r="5980">
          <cell r="A5980" t="str">
            <v>W402010018</v>
          </cell>
          <cell r="B5980" t="str">
            <v>Baner AFRISO</v>
          </cell>
        </row>
        <row r="5981">
          <cell r="A5981" t="str">
            <v>W402010019</v>
          </cell>
          <cell r="B5981" t="str">
            <v>Scyzoryk</v>
          </cell>
        </row>
        <row r="5982">
          <cell r="A5982" t="str">
            <v>W40202002</v>
          </cell>
          <cell r="B5982" t="str">
            <v>Broszura wizerunkowa AFRISO</v>
          </cell>
        </row>
        <row r="5983">
          <cell r="A5983" t="str">
            <v>W402020021</v>
          </cell>
          <cell r="B5983" t="str">
            <v>Ulotka promocyjna odpowietrznik pionowy od 20.08.2012 do 30.11.2012</v>
          </cell>
        </row>
        <row r="5984">
          <cell r="A5984" t="str">
            <v>W402020022</v>
          </cell>
          <cell r="B5984" t="str">
            <v>Ulotka promocyjna ATM-AF4 od 20.08.2012 do 30.11.2012</v>
          </cell>
        </row>
        <row r="5985">
          <cell r="A5985" t="str">
            <v>W402020024</v>
          </cell>
          <cell r="B5985" t="str">
            <v>Ulotka promocyjna odpowietrznik prosty 15.02.2012 do 30.06.2012</v>
          </cell>
        </row>
        <row r="5986">
          <cell r="A5986" t="str">
            <v>W402020025</v>
          </cell>
          <cell r="B5986" t="str">
            <v>Ulotka promocyjna ATM pilka gratis</v>
          </cell>
        </row>
        <row r="5987">
          <cell r="A5987" t="str">
            <v>W402020026</v>
          </cell>
          <cell r="B5987" t="str">
            <v>Broszura Technology for Environmental Protection</v>
          </cell>
        </row>
        <row r="5988">
          <cell r="A5988" t="str">
            <v>W402020041</v>
          </cell>
          <cell r="B5988" t="str">
            <v>Wobler partner AFRISO</v>
          </cell>
        </row>
        <row r="5989">
          <cell r="A5989" t="str">
            <v>WATTREG15</v>
          </cell>
          <cell r="B5989" t="str">
            <v>Złączka skręcana regusol 15mm</v>
          </cell>
        </row>
        <row r="5990">
          <cell r="A5990" t="str">
            <v>WATTREG18</v>
          </cell>
          <cell r="B5990" t="str">
            <v>Złączka skręcana regusol 18mm</v>
          </cell>
        </row>
        <row r="5991">
          <cell r="A5991" t="str">
            <v>WATTREG22</v>
          </cell>
          <cell r="B5991" t="str">
            <v>Złączka skręcana regusol 22mm</v>
          </cell>
        </row>
        <row r="5992">
          <cell r="A5992" t="str">
            <v>WKŁADKAAF4</v>
          </cell>
          <cell r="B5992" t="str">
            <v>Wkładka tekturowa do pudełka na zawór AF4</v>
          </cell>
        </row>
        <row r="5993">
          <cell r="A5993" t="str">
            <v>WKŁADKAAF8</v>
          </cell>
          <cell r="B5993" t="str">
            <v>Wkładka tekturowa do pudełka na zawór AF8</v>
          </cell>
        </row>
        <row r="5994">
          <cell r="A5994" t="str">
            <v>WKRĘTARKA</v>
          </cell>
          <cell r="B5994" t="str">
            <v>Wkrętarka akumulatorowa Bosch IXO - nie brandowana</v>
          </cell>
        </row>
        <row r="5995">
          <cell r="A5995" t="str">
            <v>WP24P240</v>
          </cell>
          <cell r="B5995" t="str">
            <v>Zawirowywacz (swirler) 24-P-24</v>
          </cell>
        </row>
        <row r="5996">
          <cell r="A5996" t="str">
            <v>WPA120K</v>
          </cell>
          <cell r="B5996" t="str">
            <v>Wentylator WPA 120 K</v>
          </cell>
        </row>
        <row r="5997">
          <cell r="A5997" t="str">
            <v>WW2L2AAMGC</v>
          </cell>
          <cell r="B5997" t="str">
            <v>MONOSCAN WW2-L2-AAM-GC</v>
          </cell>
        </row>
        <row r="5998">
          <cell r="A5998" t="str">
            <v>WYKONANIEGRAWERU</v>
          </cell>
          <cell r="B5998" t="str">
            <v>Wykonanie graweru logo AFRISO na zestawie wierteł</v>
          </cell>
        </row>
        <row r="5999">
          <cell r="A5999" t="str">
            <v>WYKROJNIK1</v>
          </cell>
          <cell r="B5999" t="str">
            <v>Wykrojnik - mała obwoluta</v>
          </cell>
        </row>
        <row r="6000">
          <cell r="A6000" t="str">
            <v>WYKROJNIK2</v>
          </cell>
          <cell r="B6000" t="str">
            <v>Wykrojnik - duża obwoluta</v>
          </cell>
        </row>
        <row r="6001">
          <cell r="A6001" t="str">
            <v>WZOR</v>
          </cell>
          <cell r="B6001" t="str">
            <v>przygotowanie dokumentacji  technicznej</v>
          </cell>
        </row>
        <row r="6002">
          <cell r="A6002" t="str">
            <v>Y77A20N013A</v>
          </cell>
          <cell r="B6002" t="str">
            <v>Zestaw śrubunków niklowanych nakrętka R3/4" x G3/4" wraz z uszczelkami i dwoma zaworami zwrotnymi BEZ OPAKOWANIA</v>
          </cell>
        </row>
        <row r="6003">
          <cell r="A6003" t="str">
            <v>Y77A25N013A</v>
          </cell>
          <cell r="B6003" t="str">
            <v>Zestaw śrubunków niklowanych nakrętka R1" x G1" wraz z uszczelkami i dwoma zaworami zwrotnymi BEZ OPAKOWANIA</v>
          </cell>
        </row>
        <row r="6004">
          <cell r="A6004" t="str">
            <v>Z1120ES</v>
          </cell>
          <cell r="B6004" t="str">
            <v>Zestaw Fill-O-Tron R4 1000 mm + sterownik ES-31</v>
          </cell>
        </row>
        <row r="6005">
          <cell r="A6005" t="str">
            <v>Z2202010</v>
          </cell>
          <cell r="B6005" t="str">
            <v>Eurolyzer ST, O2, CO/H2</v>
          </cell>
        </row>
        <row r="6006">
          <cell r="A6006" t="str">
            <v>Z4202110</v>
          </cell>
          <cell r="B6006" t="str">
            <v>Eurolyzer ST, O2, CO/H2, ciąg kominowy</v>
          </cell>
        </row>
        <row r="6007">
          <cell r="A6007" t="str">
            <v>Z4203110</v>
          </cell>
          <cell r="B6007" t="str">
            <v>Eurolyzer ST, O2, CO/H2, NO, ciąg kominowy</v>
          </cell>
        </row>
        <row r="6008">
          <cell r="A6008" t="str">
            <v>ZAKŁADANIEOBWOLUTY</v>
          </cell>
          <cell r="B6008" t="str">
            <v>ZAKŁADANIE OBWOLUTY</v>
          </cell>
        </row>
        <row r="6009">
          <cell r="A6009" t="str">
            <v>ZAKŁADANIEOBWOLUTY1</v>
          </cell>
          <cell r="B6009" t="str">
            <v>ZAKŁADANIE OBWOLUTY</v>
          </cell>
        </row>
        <row r="6010">
          <cell r="A6010" t="str">
            <v>ZE4102210</v>
          </cell>
          <cell r="B6010" t="str">
            <v>Multilyzer NG, O2, CO, manometr elektroniczny, w zestawie z Eurosoftem</v>
          </cell>
        </row>
        <row r="6011">
          <cell r="A6011" t="str">
            <v>ZE4102213</v>
          </cell>
          <cell r="B6011" t="str">
            <v>Multilyzer NG, O2, CO, manometr elektroniczny, Bluetooth, w zestawie z Eurosoftem</v>
          </cell>
        </row>
        <row r="6012">
          <cell r="A6012" t="str">
            <v>ZE4103210</v>
          </cell>
          <cell r="B6012" t="str">
            <v>Multilyzer NG, O2, CO, NO, manometr elektroniczny, w zestawie z Eurosoftem</v>
          </cell>
        </row>
        <row r="6013">
          <cell r="A6013" t="str">
            <v>ZE4103213</v>
          </cell>
          <cell r="B6013" t="str">
            <v>Multilyzer NG, O2, CO, NO, manometr elektroniczny, Bluetooth, w zestawie z Eurosoftem</v>
          </cell>
        </row>
        <row r="6014">
          <cell r="A6014" t="str">
            <v>ZE4104210</v>
          </cell>
          <cell r="B6014" t="str">
            <v>Multilyzer NG, O2, CO, NO, SO2, manometr elektroniczny, w zestawie z Eurosoftem</v>
          </cell>
        </row>
        <row r="6015">
          <cell r="A6015" t="str">
            <v>ZE4104213</v>
          </cell>
          <cell r="B6015" t="str">
            <v>Multilyzer NG, O2, CO, NO, SO2, manometr elektroniczny, Bluetooth, w zestawie z Eurosoftem</v>
          </cell>
        </row>
        <row r="6016">
          <cell r="A6016" t="str">
            <v>ZE4105210</v>
          </cell>
          <cell r="B6016" t="str">
            <v>Multilyzer NG, O2, CO, NO, SO2, CO high, manometr elektroniczny, w zestawie z Eurosoftem</v>
          </cell>
        </row>
        <row r="6017">
          <cell r="A6017" t="str">
            <v>ZE4105213</v>
          </cell>
          <cell r="B6017" t="str">
            <v>Multilyzer NG, O2, CO, NO, SO2, CO high, manometr elektroniczny, Bluetooth, w zestawie z Eurosoftem</v>
          </cell>
        </row>
        <row r="6018">
          <cell r="A6018" t="str">
            <v>ZE4106210</v>
          </cell>
          <cell r="B6018" t="str">
            <v>Multilyzer NG, O2, CO, NO, SO2, CO high, NO2, manometr elektroniczny, w zestawie z Eurosoftem</v>
          </cell>
        </row>
        <row r="6019">
          <cell r="A6019" t="str">
            <v>ZE4106213</v>
          </cell>
          <cell r="B6019" t="str">
            <v>Multilyzer NG, O2, CO, NO, SO2, CO high, NO2, manometr elektroniczny, Bluetooth, w zestawie z Eurosoftem</v>
          </cell>
        </row>
        <row r="6020">
          <cell r="A6020" t="str">
            <v>ZE4108213</v>
          </cell>
          <cell r="B6020" t="str">
            <v>Multilyzer NG O2, CO, NO, COhigh, manometr elektroniczny, bluetooth w zestawie z Eurosoftem</v>
          </cell>
        </row>
        <row r="6021">
          <cell r="A6021" t="str">
            <v>ZE4202010</v>
          </cell>
          <cell r="B6021" t="str">
            <v>Eurolyzer ST, O2, CO, w zestawie z Eurosoftem</v>
          </cell>
        </row>
        <row r="6022">
          <cell r="A6022" t="str">
            <v>ZE4202014</v>
          </cell>
          <cell r="B6022" t="str">
            <v>Eurolyzer ST, O2, CO, micro SD, w zestawie z Eurosoftem</v>
          </cell>
        </row>
        <row r="6023">
          <cell r="A6023" t="str">
            <v>ZE4202110</v>
          </cell>
          <cell r="B6023" t="str">
            <v>Eurolyzer ST, O2, CO, ciąg kominowy, w zestawie z Eurosoftem</v>
          </cell>
        </row>
        <row r="6024">
          <cell r="A6024" t="str">
            <v>ZE4202114</v>
          </cell>
          <cell r="B6024" t="str">
            <v>Eurolyzer ST, O2, CO, micro SD, ciąg kominowy, w zestawie z Eurosoftem</v>
          </cell>
        </row>
        <row r="6025">
          <cell r="A6025" t="str">
            <v>ZE4202210</v>
          </cell>
          <cell r="B6025" t="str">
            <v>Eurolyzer ST, O2, CO, manometr elektroniczny, w zestawie z Eurosoftem</v>
          </cell>
        </row>
        <row r="6026">
          <cell r="A6026" t="str">
            <v>ZE4202214</v>
          </cell>
          <cell r="B6026" t="str">
            <v>Eurolyzer ST, O2, CO, micro SD, manometr elektorniczny, w zestawie z Eurosoftem</v>
          </cell>
        </row>
        <row r="6027">
          <cell r="A6027" t="str">
            <v>ZE4203010</v>
          </cell>
          <cell r="B6027" t="str">
            <v>Eurolyzer ST, O2, CO, NO, w zestawie z Eurosoftem</v>
          </cell>
        </row>
        <row r="6028">
          <cell r="A6028" t="str">
            <v>ZE4203014</v>
          </cell>
          <cell r="B6028" t="str">
            <v>Eurolyzer ST, O2, CO, NO, micro SD, w zestawie z Eurosoftem</v>
          </cell>
        </row>
        <row r="6029">
          <cell r="A6029" t="str">
            <v>ZE4203110</v>
          </cell>
          <cell r="B6029" t="str">
            <v>Eurolyzer ST, O2, CO, NO, micro SD, w zestawie z Eurosoftem</v>
          </cell>
        </row>
        <row r="6030">
          <cell r="A6030" t="str">
            <v>ZE4203114</v>
          </cell>
          <cell r="B6030" t="str">
            <v>Eurolyzer ST, O2, CO, NO, micro SD, ciąg kominowy, w zestawie z Eurosoftem</v>
          </cell>
        </row>
        <row r="6031">
          <cell r="A6031" t="str">
            <v>ZE4203210</v>
          </cell>
          <cell r="B6031" t="str">
            <v>Eurolyzer ST, O2, CO, NO, manometr elektroniczny, w zestawie z Eurosoftem</v>
          </cell>
        </row>
        <row r="6032">
          <cell r="A6032" t="str">
            <v>ZE4203214</v>
          </cell>
          <cell r="B6032" t="str">
            <v>Eurolyzer ST, O2, CO, NO, micro SD, manometr elektroniczny, w zestawie z Eurosoftem</v>
          </cell>
        </row>
        <row r="6033">
          <cell r="A6033" t="str">
            <v>ZESTAWSERWISOWYOG</v>
          </cell>
          <cell r="B6033" t="str">
            <v>Zestaw serwisowy</v>
          </cell>
        </row>
        <row r="6034">
          <cell r="A6034" t="str">
            <v>ZEURO1</v>
          </cell>
          <cell r="B6034" t="str">
            <v>Eurolyzer ST, O2, CO/H2, ciąg kominowy, SD + detektor GSP1</v>
          </cell>
        </row>
        <row r="6035">
          <cell r="A6035" t="str">
            <v>ZEURO3</v>
          </cell>
          <cell r="B6035" t="str">
            <v>Eurolyzer ST, O2, CO/H2, ciąg kominowy, SD</v>
          </cell>
        </row>
        <row r="6036">
          <cell r="A6036" t="str">
            <v>ZEURO3BS</v>
          </cell>
          <cell r="B6036" t="str">
            <v>Eurolyzer ST, O2, CO/H2, ciąg kominowy, SD - bez sondy</v>
          </cell>
        </row>
        <row r="6037">
          <cell r="A6037" t="str">
            <v>ZEUROECO</v>
          </cell>
          <cell r="B6037" t="str">
            <v>Eurolyzer ST, O2, CO/H2</v>
          </cell>
        </row>
        <row r="6038">
          <cell r="A6038" t="str">
            <v>ZGRZEWANIE</v>
          </cell>
          <cell r="B6038" t="str">
            <v>Zgrzewanie zestawu promocyjnego</v>
          </cell>
        </row>
        <row r="6039">
          <cell r="A6039" t="str">
            <v>ZGSP1</v>
          </cell>
          <cell r="B6039" t="str">
            <v>Detektor gazu GSP1, 2000 ppm + futerał</v>
          </cell>
        </row>
        <row r="6040">
          <cell r="A6040" t="str">
            <v>ZLGM1</v>
          </cell>
          <cell r="B6040" t="str">
            <v>Anemometr z sondą 25 i zestawem akcesorii</v>
          </cell>
        </row>
        <row r="6041">
          <cell r="A6041" t="str">
            <v>ZLGM2</v>
          </cell>
          <cell r="B6041" t="str">
            <v>Anemometr z sondą 70 i zestawem akcesorii</v>
          </cell>
        </row>
        <row r="6042">
          <cell r="A6042" t="str">
            <v>ZMULTI1</v>
          </cell>
          <cell r="B6042" t="str">
            <v>Multilyzer NG, O2, CO/H2 + detektor GSP1 + torba skórzana</v>
          </cell>
        </row>
        <row r="6043">
          <cell r="A6043" t="str">
            <v>ZMULTI2</v>
          </cell>
          <cell r="B6043" t="str">
            <v>Multilyzer NG, O2, CO/H2 + manometr S2601 + torba skórzana</v>
          </cell>
        </row>
        <row r="6044">
          <cell r="A6044" t="str">
            <v>ZMULTI3</v>
          </cell>
          <cell r="B6044" t="str">
            <v>Multilyzer NG, O2, CO/H2 + torba skórzana</v>
          </cell>
        </row>
        <row r="6045">
          <cell r="A6045" t="str">
            <v>ZPSI</v>
          </cell>
          <cell r="B6045" t="str">
            <v>Zestaw do pomiaru szczelności instalacji</v>
          </cell>
        </row>
        <row r="6046">
          <cell r="A6046" t="str">
            <v>ZPSI4601</v>
          </cell>
          <cell r="B6046" t="str">
            <v>Zestaw do pomiaru szczelności instalacji z manometrem elektronicznym S4601</v>
          </cell>
        </row>
        <row r="6047">
          <cell r="A6047" t="str">
            <v>ZPSI4610</v>
          </cell>
          <cell r="B6047" t="str">
            <v>Zestaw do pomiaru szczelności instalacji z manometrem elektronicznym S4610</v>
          </cell>
        </row>
        <row r="6048">
          <cell r="A6048" t="str">
            <v>ZPSI4650</v>
          </cell>
          <cell r="B6048" t="str">
            <v>Zestaw do pomiaru szczelności instalacji z manometrem elektronicznym S4650</v>
          </cell>
        </row>
        <row r="6049">
          <cell r="A6049" t="str">
            <v>ZR15MA</v>
          </cell>
          <cell r="B6049" t="str">
            <v>ZR15MA ZAW. MIESZAJĄCY, GWINT PN6</v>
          </cell>
        </row>
        <row r="6050">
          <cell r="A6050" t="str">
            <v>ZS2510</v>
          </cell>
          <cell r="B6050" t="str">
            <v>S2510 Elektroniczny manometr różnicowy 1000 mbar + przewody</v>
          </cell>
        </row>
        <row r="6051">
          <cell r="A6051" t="str">
            <v>ZS2520</v>
          </cell>
          <cell r="B6051" t="str">
            <v>S2520 Elektroniczny manometr różnicowy 2000 mbar + przewody</v>
          </cell>
        </row>
        <row r="6052">
          <cell r="A6052" t="str">
            <v>ZS2601</v>
          </cell>
          <cell r="B6052" t="str">
            <v>Manometr elektroniczny S2601, 150 hPA + przewody pomiarowe</v>
          </cell>
        </row>
        <row r="6053">
          <cell r="A6053" t="str">
            <v>ZS2601P</v>
          </cell>
          <cell r="B6053" t="str">
            <v>Manometr elektroniczny S2601, 150 hPA + przewody pomiarowe</v>
          </cell>
        </row>
        <row r="6054">
          <cell r="A6054" t="str">
            <v>ZS4601</v>
          </cell>
          <cell r="B6054" t="str">
            <v>Manometr elektroniczny S4601, 150 hPA + przewody pomiarowe</v>
          </cell>
        </row>
        <row r="6055">
          <cell r="A6055" t="str">
            <v>ZSKU_M</v>
          </cell>
          <cell r="B6055" t="str">
            <v>Zestaw serwisowy "M"</v>
          </cell>
        </row>
        <row r="6056">
          <cell r="A6056" t="str">
            <v>ZSKU_S</v>
          </cell>
          <cell r="B6056" t="str">
            <v>Zestaw serwisowy "S"</v>
          </cell>
        </row>
        <row r="6057">
          <cell r="A6057" t="str">
            <v>ZSKU_XL</v>
          </cell>
          <cell r="B6057" t="str">
            <v>Zestaw serwisowy "XL"</v>
          </cell>
        </row>
        <row r="6058">
          <cell r="A6058" t="str">
            <v>ZSKU_XXL</v>
          </cell>
          <cell r="B6058" t="str">
            <v>Zestaw serwisowy "XXL"</v>
          </cell>
        </row>
        <row r="6059">
          <cell r="A6059" t="str">
            <v>ZSOG_50</v>
          </cell>
          <cell r="B6059" t="str">
            <v>Zestaw serwisowy R 50</v>
          </cell>
        </row>
        <row r="6060">
          <cell r="A6060" t="str">
            <v>ZSOG_52</v>
          </cell>
          <cell r="B6060" t="str">
            <v>Zestaw serwisowy R 52</v>
          </cell>
        </row>
        <row r="6061">
          <cell r="A6061" t="str">
            <v>ZSOG_54</v>
          </cell>
          <cell r="B6061" t="str">
            <v>Zestaw serwisowy R 54</v>
          </cell>
        </row>
        <row r="6062">
          <cell r="A6062" t="str">
            <v>ZSOG_56</v>
          </cell>
          <cell r="B6062" t="str">
            <v>Zestaw serwisowy R 56</v>
          </cell>
        </row>
        <row r="6063">
          <cell r="A6063" t="str">
            <v>ZSOG_58</v>
          </cell>
          <cell r="B6063" t="str">
            <v>Zestaw serwisowy R 58</v>
          </cell>
        </row>
        <row r="6064">
          <cell r="A6064" t="str">
            <v>ZSOG_60</v>
          </cell>
          <cell r="B6064" t="str">
            <v>Zestaw serwisowy R 60</v>
          </cell>
        </row>
        <row r="6065">
          <cell r="A6065" t="str">
            <v>ZSOG_62</v>
          </cell>
          <cell r="B6065" t="str">
            <v>Zestaw serwisowy R 62</v>
          </cell>
        </row>
        <row r="6066">
          <cell r="A6066" t="str">
            <v>ZVPE201502</v>
          </cell>
          <cell r="B6066" t="str">
            <v>Zawór elektromag. 1/2"</v>
          </cell>
        </row>
        <row r="6067">
          <cell r="A6067" t="str">
            <v>ZVPE201502/S</v>
          </cell>
          <cell r="B6067" t="str">
            <v>Zawór elektromag. 1/2" z wyłącznikiem krańcowym</v>
          </cell>
        </row>
        <row r="6068">
          <cell r="A6068" t="str">
            <v>ZVPE202002</v>
          </cell>
          <cell r="B6068" t="str">
            <v>Zawór elektromag. 3/4"</v>
          </cell>
        </row>
        <row r="6069">
          <cell r="A6069" t="str">
            <v>ZVPE202002/S</v>
          </cell>
          <cell r="B6069" t="str">
            <v>Zawór elektromag. 3/4" z wyłącznikiem krańcowym</v>
          </cell>
        </row>
        <row r="6070">
          <cell r="A6070" t="str">
            <v>ZVPE202502</v>
          </cell>
          <cell r="B6070" t="str">
            <v>Zawór elektromag. 1"</v>
          </cell>
        </row>
        <row r="6071">
          <cell r="A6071" t="str">
            <v>ZVPE202502/S</v>
          </cell>
          <cell r="B6071" t="str">
            <v>Zawór elektromag. 1" z wyłącznikiem krańcowym</v>
          </cell>
        </row>
        <row r="6072">
          <cell r="A6072" t="str">
            <v>ZVPE302002</v>
          </cell>
          <cell r="B6072" t="str">
            <v>Zawór elektromag. 3/4"</v>
          </cell>
        </row>
        <row r="6073">
          <cell r="A6073" t="str">
            <v>ZVPE302502</v>
          </cell>
          <cell r="B6073" t="str">
            <v>Zawór elektromag. 1"</v>
          </cell>
        </row>
        <row r="6074">
          <cell r="A6074" t="str">
            <v>Ż$328007778219ASKO</v>
          </cell>
          <cell r="B6074" t="str">
            <v>Czujnik wartości granicznej GWG 23-WA 200</v>
          </cell>
        </row>
        <row r="6075">
          <cell r="A6075" t="str">
            <v>Ż$341221578223PWOZ</v>
          </cell>
          <cell r="B6075" t="str">
            <v>Rurka syfonowa U-rurka, 2 x G1/2", PN25, stal konstrukcyjna 1.0308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308F6"/>
  </sheetPr>
  <dimension ref="A1:H138"/>
  <sheetViews>
    <sheetView tabSelected="1" zoomScaleNormal="100" workbookViewId="0">
      <pane ySplit="4" topLeftCell="A5" activePane="bottomLeft" state="frozen"/>
      <selection pane="bottomLeft" sqref="A1:G1"/>
    </sheetView>
  </sheetViews>
  <sheetFormatPr defaultRowHeight="15"/>
  <cols>
    <col min="1" max="1" width="7" style="208" bestFit="1" customWidth="1"/>
    <col min="2" max="2" width="95" style="2" customWidth="1"/>
    <col min="3" max="3" width="8.5" style="12" customWidth="1"/>
    <col min="4" max="4" width="7.5" style="234" customWidth="1"/>
    <col min="5" max="5" width="11.875" style="249" customWidth="1"/>
    <col min="6" max="6" width="11" style="249" customWidth="1"/>
    <col min="7" max="7" width="12.5" style="44" customWidth="1"/>
    <col min="8" max="8" width="61.75" style="2" bestFit="1" customWidth="1"/>
    <col min="9" max="16384" width="9" style="2"/>
  </cols>
  <sheetData>
    <row r="1" spans="1:8">
      <c r="A1" s="493" t="s">
        <v>412</v>
      </c>
      <c r="B1" s="493"/>
      <c r="C1" s="493"/>
      <c r="D1" s="493"/>
      <c r="E1" s="493"/>
      <c r="F1" s="493"/>
      <c r="G1" s="493"/>
    </row>
    <row r="2" spans="1:8">
      <c r="A2" s="496" t="s">
        <v>426</v>
      </c>
      <c r="B2" s="496"/>
      <c r="C2" s="496"/>
      <c r="D2" s="496"/>
      <c r="E2" s="496"/>
      <c r="F2" s="496"/>
      <c r="G2" s="496"/>
    </row>
    <row r="3" spans="1:8">
      <c r="A3" s="494" t="s">
        <v>415</v>
      </c>
      <c r="B3" s="494"/>
      <c r="C3" s="494"/>
      <c r="D3" s="494"/>
      <c r="E3" s="494"/>
      <c r="F3" s="494"/>
      <c r="G3" s="494"/>
    </row>
    <row r="4" spans="1:8" s="20" customFormat="1" ht="48" customHeight="1">
      <c r="A4" s="154" t="s">
        <v>0</v>
      </c>
      <c r="B4" s="154" t="s">
        <v>1</v>
      </c>
      <c r="C4" s="142" t="s">
        <v>292</v>
      </c>
      <c r="D4" s="306" t="s">
        <v>316</v>
      </c>
      <c r="E4" s="240" t="s">
        <v>335</v>
      </c>
      <c r="F4" s="240" t="s">
        <v>473</v>
      </c>
      <c r="G4" s="140" t="s">
        <v>333</v>
      </c>
      <c r="H4" s="155"/>
    </row>
    <row r="5" spans="1:8">
      <c r="A5" s="270">
        <v>77623</v>
      </c>
      <c r="B5" s="25" t="str">
        <f>VLOOKUP(A5,[1]Arkusz4!$A$2:$B$6075,2,FALSE)</f>
        <v>Grupa bezpieczeństwa kotła KSG mini z izolacją, GW G1", zawór bezp. MS 3 bar, Rp1/2" x Rp3/4", manometr 0-4 bar, fi 50 mm, G3/8" exc</v>
      </c>
      <c r="C5" s="26" t="s">
        <v>293</v>
      </c>
      <c r="D5" s="308" t="s">
        <v>2</v>
      </c>
      <c r="E5" s="242">
        <v>39.799999999999997</v>
      </c>
      <c r="F5" s="243">
        <v>40.6</v>
      </c>
      <c r="G5" s="44">
        <f>F5/E5-1</f>
        <v>2.0100502512562901E-2</v>
      </c>
    </row>
    <row r="6" spans="1:8" s="4" customFormat="1">
      <c r="A6" s="283">
        <v>77999</v>
      </c>
      <c r="B6" s="25" t="str">
        <f>VLOOKUP(A6,[1]Arkusz4!$A$2:$B$6075,2,FALSE)</f>
        <v>Grupa bezpieczeństwa zasobnika c.w.u. ASB,  2x G3/4", zawór bezp. MSW 6 bar, zawór odcinający i zwrotny, manometr 0-16 bar, fi 50 mm, G1/4" exc</v>
      </c>
      <c r="C6" s="10" t="s">
        <v>293</v>
      </c>
      <c r="D6" s="10" t="s">
        <v>2</v>
      </c>
      <c r="E6" s="244">
        <v>47.65</v>
      </c>
      <c r="F6" s="245">
        <v>47.65</v>
      </c>
      <c r="G6" s="44">
        <f t="shared" ref="G6:G11" si="0">F6/E6-1</f>
        <v>0</v>
      </c>
    </row>
    <row r="7" spans="1:8" s="109" customFormat="1">
      <c r="A7" s="108">
        <v>77581</v>
      </c>
      <c r="B7" s="216" t="str">
        <f>VLOOKUP(A7,[1]Arkusz4!$A$2:$B$6075,2,FALSE)</f>
        <v>Grupa bezpieczeństwa kotła KSG maxi z izolacją, GW G1", zawór bezp. MS 3 bar, Rp3/4" x Rp1", manometr 0-4 bar, fi 63 mm, G3/8" rad</v>
      </c>
      <c r="C7" s="110" t="s">
        <v>293</v>
      </c>
      <c r="D7" s="110" t="s">
        <v>2</v>
      </c>
      <c r="E7" s="246">
        <v>62.8</v>
      </c>
      <c r="F7" s="247">
        <v>62.8</v>
      </c>
      <c r="G7" s="69">
        <v>0</v>
      </c>
      <c r="H7" s="109" t="s">
        <v>337</v>
      </c>
    </row>
    <row r="8" spans="1:8">
      <c r="A8" s="197">
        <v>77627</v>
      </c>
      <c r="B8" s="25" t="str">
        <f>VLOOKUP(A8,[1]Arkusz4!$A$2:$B$6075,2,FALSE)</f>
        <v>Grupa bezpieczeństwa kotła KSG magnum z izolacją, 200 kW, GW G1 1/4", zawór bezp. 3 bar, Rp1" x Rp1 1/4", manometr 0-4 bar, fi 63 mm, G3/8" rad</v>
      </c>
      <c r="C8" s="12" t="s">
        <v>293</v>
      </c>
      <c r="D8" s="234" t="s">
        <v>2</v>
      </c>
      <c r="E8" s="242">
        <v>89.45</v>
      </c>
      <c r="F8" s="243">
        <v>91.25</v>
      </c>
      <c r="G8" s="44">
        <f t="shared" si="0"/>
        <v>2.0122973728339932E-2</v>
      </c>
    </row>
    <row r="9" spans="1:8">
      <c r="A9" s="197">
        <v>77628</v>
      </c>
      <c r="B9" s="25" t="str">
        <f>VLOOKUP(A9,[1]Arkusz4!$A$2:$B$6075,2,FALSE)</f>
        <v>Grupa bezpieczeństwa kotła KSG magnum z izolacją, 350 kW, GW G1 1/2", zawór bezp. 3 bar, Rp1 1/4" x Rp1 1/2", manometr 0-4 bar, fi 63 mm, G3/8" rad</v>
      </c>
      <c r="C9" s="12" t="s">
        <v>293</v>
      </c>
      <c r="D9" s="234" t="s">
        <v>2</v>
      </c>
      <c r="E9" s="242">
        <v>120.1</v>
      </c>
      <c r="F9" s="243">
        <v>120.1</v>
      </c>
      <c r="G9" s="44">
        <f t="shared" si="0"/>
        <v>0</v>
      </c>
    </row>
    <row r="10" spans="1:8">
      <c r="A10" s="284">
        <v>77932</v>
      </c>
      <c r="B10" s="25" t="str">
        <f>VLOOKUP(A10,[1]Arkusz4!$A$2:$B$6075,2,FALSE)</f>
        <v>Grupa bezpieczeństwa kotła GAK z izolacją, z przyłączem do naczynia wzbiorczego, GW G3/4", szybkozłącze do NW 2x GW G3/4", zawór bezp. MS 3 bar, Rp1/2" x Rp3/4", manometr 0-4 bar, fi 63 mm, G3/8" rad</v>
      </c>
      <c r="C10" s="12" t="s">
        <v>293</v>
      </c>
      <c r="D10" s="234" t="s">
        <v>2</v>
      </c>
      <c r="E10" s="248">
        <v>79.8</v>
      </c>
      <c r="F10" s="249">
        <v>79.8</v>
      </c>
      <c r="G10" s="44">
        <f t="shared" si="0"/>
        <v>0</v>
      </c>
    </row>
    <row r="11" spans="1:8">
      <c r="A11" s="284">
        <v>77938</v>
      </c>
      <c r="B11" s="25" t="str">
        <f>VLOOKUP(A11,[1]Arkusz4!$A$2:$B$6075,2,FALSE)</f>
        <v>Grupa bezpieczeństwa kotła KSG z izolacją, GW G1", zawór bezp. MS 3 bar, Rp1/2" x Rp3/4", manometr 0-4 bar, fi 63 mm, G3/8" rad</v>
      </c>
      <c r="C11" s="12" t="s">
        <v>293</v>
      </c>
      <c r="D11" s="234" t="s">
        <v>2</v>
      </c>
      <c r="E11" s="248">
        <v>42.9</v>
      </c>
      <c r="F11" s="249">
        <v>42.9</v>
      </c>
      <c r="G11" s="44">
        <f t="shared" si="0"/>
        <v>0</v>
      </c>
    </row>
    <row r="12" spans="1:8" s="19" customFormat="1">
      <c r="A12" s="495" t="s">
        <v>413</v>
      </c>
      <c r="B12" s="495"/>
      <c r="C12" s="495"/>
      <c r="D12" s="495"/>
      <c r="E12" s="495"/>
      <c r="F12" s="495"/>
      <c r="G12" s="495"/>
    </row>
    <row r="13" spans="1:8">
      <c r="A13" s="270">
        <v>77924</v>
      </c>
      <c r="B13" s="25" t="str">
        <f>VLOOKUP(A13,[1]Arkusz4!$A$2:$B$6075,2,FALSE)</f>
        <v>Szybkozłącze ASK do naczynia wzbiorczego z zaworem rewizyjnym, 2 x GW G3/4", 10 bar, 120 st.C</v>
      </c>
      <c r="C13" s="26" t="s">
        <v>293</v>
      </c>
      <c r="D13" s="308" t="s">
        <v>2</v>
      </c>
      <c r="E13" s="242">
        <v>10.55</v>
      </c>
      <c r="F13" s="243">
        <v>10.95</v>
      </c>
      <c r="G13" s="44">
        <v>0.03</v>
      </c>
    </row>
    <row r="14" spans="1:8">
      <c r="A14" s="284">
        <v>77934</v>
      </c>
      <c r="B14" s="25" t="str">
        <f>VLOOKUP(A14,[1]Arkusz4!$A$2:$B$6075,2,FALSE)</f>
        <v>Szybkozłącze ASK do naczynia wzbiorczego z zaworem rewizyjnym,  2 x GW G1", 10 bar, 120 st.C</v>
      </c>
      <c r="C14" s="12" t="s">
        <v>293</v>
      </c>
      <c r="D14" s="234" t="s">
        <v>2</v>
      </c>
      <c r="E14" s="248">
        <v>13.1</v>
      </c>
      <c r="F14" s="243">
        <v>13.6</v>
      </c>
      <c r="G14" s="44">
        <v>0.03</v>
      </c>
    </row>
    <row r="16" spans="1:8">
      <c r="A16" s="494" t="s">
        <v>416</v>
      </c>
      <c r="B16" s="494"/>
      <c r="C16" s="494"/>
      <c r="D16" s="494"/>
      <c r="E16" s="494"/>
      <c r="F16" s="494"/>
      <c r="G16" s="494"/>
    </row>
    <row r="17" spans="1:7" s="21" customFormat="1" ht="30">
      <c r="A17" s="154" t="s">
        <v>0</v>
      </c>
      <c r="B17" s="154" t="s">
        <v>1</v>
      </c>
      <c r="C17" s="142" t="s">
        <v>292</v>
      </c>
      <c r="D17" s="306" t="s">
        <v>316</v>
      </c>
      <c r="E17" s="240" t="s">
        <v>335</v>
      </c>
      <c r="F17" s="240" t="s">
        <v>473</v>
      </c>
      <c r="G17" s="140" t="s">
        <v>333</v>
      </c>
    </row>
    <row r="18" spans="1:7">
      <c r="A18" s="270">
        <v>42300</v>
      </c>
      <c r="B18" s="25" t="str">
        <f>VLOOKUP(A18,[1]Arkusz4!$A$2:$B$6075,2,FALSE)</f>
        <v>Elektromechaniczny czujnik niskiego poziomu wody WMS-WP6, z blokadą</v>
      </c>
      <c r="C18" s="26" t="s">
        <v>294</v>
      </c>
      <c r="D18" s="308" t="s">
        <v>2</v>
      </c>
      <c r="E18" s="242">
        <v>189</v>
      </c>
      <c r="F18" s="243">
        <v>189</v>
      </c>
      <c r="G18" s="44">
        <f t="shared" ref="G18:G21" si="1">F18/E18-1</f>
        <v>0</v>
      </c>
    </row>
    <row r="19" spans="1:7">
      <c r="A19" s="197">
        <v>42305</v>
      </c>
      <c r="B19" s="25" t="str">
        <f>VLOOKUP(A19,[1]Arkusz4!$A$2:$B$6075,2,FALSE)</f>
        <v>Elektromechaniczny czujnik niskiego poziomu wody WMS-WP6, bez blokady</v>
      </c>
      <c r="C19" s="12" t="s">
        <v>294</v>
      </c>
      <c r="D19" s="234" t="s">
        <v>2</v>
      </c>
      <c r="E19" s="248">
        <v>188.5</v>
      </c>
      <c r="F19" s="249">
        <v>188.5</v>
      </c>
      <c r="G19" s="44">
        <f t="shared" si="1"/>
        <v>0</v>
      </c>
    </row>
    <row r="20" spans="1:7">
      <c r="A20" s="197">
        <v>42353</v>
      </c>
      <c r="B20" s="25" t="str">
        <f>VLOOKUP(A20,[1]Arkusz4!$A$2:$B$6075,2,FALSE)</f>
        <v>Elektroniczny czujnik niskiego poziomu wody WMS 2-1, z blokadą</v>
      </c>
      <c r="C20" s="12" t="s">
        <v>294</v>
      </c>
      <c r="D20" s="234" t="s">
        <v>2</v>
      </c>
      <c r="E20" s="248">
        <v>197.5</v>
      </c>
      <c r="F20" s="249">
        <v>197.5</v>
      </c>
      <c r="G20" s="44">
        <f t="shared" si="1"/>
        <v>0</v>
      </c>
    </row>
    <row r="21" spans="1:7">
      <c r="A21" s="197">
        <v>42354</v>
      </c>
      <c r="B21" s="25" t="str">
        <f>VLOOKUP(A21,[1]Arkusz4!$A$2:$B$6075,2,FALSE)</f>
        <v>Elektroniczny czujnik niskiego poziomu wody WMS 3-1, bez blokady</v>
      </c>
      <c r="C21" s="12" t="s">
        <v>294</v>
      </c>
      <c r="D21" s="234" t="s">
        <v>2</v>
      </c>
      <c r="E21" s="248">
        <v>199.5</v>
      </c>
      <c r="F21" s="249">
        <v>199.5</v>
      </c>
      <c r="G21" s="44">
        <f t="shared" si="1"/>
        <v>0</v>
      </c>
    </row>
    <row r="23" spans="1:7">
      <c r="A23" s="494" t="s">
        <v>417</v>
      </c>
      <c r="B23" s="494"/>
      <c r="C23" s="494"/>
      <c r="D23" s="494"/>
      <c r="E23" s="494"/>
      <c r="F23" s="494"/>
      <c r="G23" s="494"/>
    </row>
    <row r="24" spans="1:7" s="21" customFormat="1" ht="30">
      <c r="A24" s="154" t="s">
        <v>0</v>
      </c>
      <c r="B24" s="154" t="s">
        <v>1</v>
      </c>
      <c r="C24" s="142" t="s">
        <v>292</v>
      </c>
      <c r="D24" s="306" t="s">
        <v>316</v>
      </c>
      <c r="E24" s="240" t="s">
        <v>335</v>
      </c>
      <c r="F24" s="240" t="s">
        <v>473</v>
      </c>
      <c r="G24" s="140" t="s">
        <v>333</v>
      </c>
    </row>
    <row r="25" spans="1:7" s="21" customFormat="1">
      <c r="A25" s="490" t="s">
        <v>317</v>
      </c>
      <c r="B25" s="490"/>
      <c r="C25" s="490"/>
      <c r="D25" s="490"/>
      <c r="E25" s="490"/>
      <c r="F25" s="490"/>
      <c r="G25" s="490"/>
    </row>
    <row r="26" spans="1:7">
      <c r="A26" s="270">
        <v>42376</v>
      </c>
      <c r="B26" s="25" t="str">
        <f>VLOOKUP(A26,[1]Arkusz4!$A$2:$B$6075,2,FALSE)</f>
        <v>MS Zawór bezpieczeństwa do instalacji grzewczych, 1,5 bar, Rp1/2" x Rp3/4"</v>
      </c>
      <c r="C26" s="12" t="s">
        <v>293</v>
      </c>
      <c r="D26" s="234" t="s">
        <v>2</v>
      </c>
      <c r="E26" s="248">
        <v>6.15</v>
      </c>
      <c r="F26" s="249">
        <v>6.15</v>
      </c>
      <c r="G26" s="44">
        <f t="shared" ref="G26:G33" si="2">F26/E26-1</f>
        <v>0</v>
      </c>
    </row>
    <row r="27" spans="1:7">
      <c r="A27" s="270">
        <v>42375</v>
      </c>
      <c r="B27" s="25" t="str">
        <f>VLOOKUP(A27,[1]Arkusz4!$A$2:$B$6075,2,FALSE)</f>
        <v>MS Zawór bezpieczeństwa do instalacji grzewczych, 2 bar, Rp1/2" x Rp3/4"</v>
      </c>
      <c r="C27" s="12" t="s">
        <v>293</v>
      </c>
      <c r="D27" s="234" t="s">
        <v>2</v>
      </c>
      <c r="E27" s="248">
        <v>6.15</v>
      </c>
      <c r="F27" s="249">
        <v>6.15</v>
      </c>
      <c r="G27" s="44">
        <f t="shared" si="2"/>
        <v>0</v>
      </c>
    </row>
    <row r="28" spans="1:7">
      <c r="A28" s="270">
        <v>42385</v>
      </c>
      <c r="B28" s="25" t="str">
        <f>VLOOKUP(A28,[1]Arkusz4!$A$2:$B$6075,2,FALSE)</f>
        <v>MS Zawór bezpieczeństwa do instalacji grzewczych, 2,5 bar, Rp1/2" x Rp3/4"</v>
      </c>
      <c r="C28" s="12" t="s">
        <v>293</v>
      </c>
      <c r="D28" s="234" t="s">
        <v>2</v>
      </c>
      <c r="E28" s="248">
        <v>5.8</v>
      </c>
      <c r="F28" s="249">
        <v>5.8</v>
      </c>
      <c r="G28" s="44">
        <f t="shared" si="2"/>
        <v>0</v>
      </c>
    </row>
    <row r="29" spans="1:7">
      <c r="A29" s="270">
        <v>42390</v>
      </c>
      <c r="B29" s="25" t="str">
        <f>VLOOKUP(A29,[1]Arkusz4!$A$2:$B$6075,2,FALSE)</f>
        <v>MS Zawór bezpieczeństwa do instalacji grzewczych, 3 bar, Rp1/2" x Rp3/4"</v>
      </c>
      <c r="C29" s="12" t="s">
        <v>293</v>
      </c>
      <c r="D29" s="234" t="s">
        <v>2</v>
      </c>
      <c r="E29" s="248">
        <v>6.15</v>
      </c>
      <c r="F29" s="249">
        <v>6.15</v>
      </c>
      <c r="G29" s="44">
        <f t="shared" si="2"/>
        <v>0</v>
      </c>
    </row>
    <row r="30" spans="1:7">
      <c r="A30" s="270">
        <v>42392</v>
      </c>
      <c r="B30" s="25" t="str">
        <f>VLOOKUP(A30,[1]Arkusz4!$A$2:$B$6075,2,FALSE)</f>
        <v>MS Zawór bezpieczeństwa do instalacji grzewczych, 6 bar, Rp1/2" x Rp3/4"</v>
      </c>
      <c r="C30" s="12" t="s">
        <v>293</v>
      </c>
      <c r="D30" s="234" t="s">
        <v>2</v>
      </c>
      <c r="E30" s="248">
        <v>5.7</v>
      </c>
      <c r="F30" s="249">
        <v>5.7</v>
      </c>
      <c r="G30" s="44">
        <f t="shared" si="2"/>
        <v>0</v>
      </c>
    </row>
    <row r="31" spans="1:7">
      <c r="A31" s="270">
        <v>42360</v>
      </c>
      <c r="B31" s="25" t="str">
        <f>VLOOKUP(A31,[1]Arkusz4!$A$2:$B$6075,2,FALSE)</f>
        <v>MS Zawór bezpieczeństwa do instalacji grzewczych, 1,5 bar, Rp3/4" x Rp1"</v>
      </c>
      <c r="C31" s="12" t="s">
        <v>293</v>
      </c>
      <c r="D31" s="234" t="s">
        <v>2</v>
      </c>
      <c r="E31" s="248">
        <v>6.9</v>
      </c>
      <c r="F31" s="249">
        <v>6.9</v>
      </c>
      <c r="G31" s="44">
        <f t="shared" si="2"/>
        <v>0</v>
      </c>
    </row>
    <row r="32" spans="1:7">
      <c r="A32" s="270">
        <v>42386</v>
      </c>
      <c r="B32" s="25" t="str">
        <f>VLOOKUP(A32,[1]Arkusz4!$A$2:$B$6075,2,FALSE)</f>
        <v>MS Zawór bezpieczeństwa do instalacji grzewczych, 2,5 bar, Rp3/4" x Rp1"</v>
      </c>
      <c r="C32" s="12" t="s">
        <v>293</v>
      </c>
      <c r="D32" s="234" t="s">
        <v>2</v>
      </c>
      <c r="E32" s="248">
        <v>6.9</v>
      </c>
      <c r="F32" s="249">
        <v>6.9</v>
      </c>
      <c r="G32" s="44">
        <f t="shared" si="2"/>
        <v>0</v>
      </c>
    </row>
    <row r="33" spans="1:8">
      <c r="A33" s="270">
        <v>42391</v>
      </c>
      <c r="B33" s="25" t="str">
        <f>VLOOKUP(A33,[1]Arkusz4!$A$2:$B$6075,2,FALSE)</f>
        <v>MS Zawór bezpieczeństwa do instalacji grzewczych, 3 bar, Rp3/4" x Rp1"</v>
      </c>
      <c r="C33" s="12" t="s">
        <v>293</v>
      </c>
      <c r="D33" s="234" t="s">
        <v>2</v>
      </c>
      <c r="E33" s="248">
        <v>6.9</v>
      </c>
      <c r="F33" s="249">
        <v>6.9</v>
      </c>
      <c r="G33" s="44">
        <f t="shared" si="2"/>
        <v>0</v>
      </c>
    </row>
    <row r="34" spans="1:8" s="24" customFormat="1">
      <c r="A34" s="145"/>
      <c r="B34" s="23"/>
      <c r="C34" s="23"/>
      <c r="D34" s="23"/>
      <c r="E34" s="37"/>
      <c r="F34" s="37"/>
      <c r="G34" s="44"/>
    </row>
    <row r="35" spans="1:8" s="24" customFormat="1">
      <c r="A35" s="490" t="s">
        <v>318</v>
      </c>
      <c r="B35" s="490"/>
      <c r="C35" s="490"/>
      <c r="D35" s="490"/>
      <c r="E35" s="490"/>
      <c r="F35" s="490"/>
      <c r="G35" s="490"/>
    </row>
    <row r="36" spans="1:8">
      <c r="A36" s="270">
        <v>42330</v>
      </c>
      <c r="B36" s="25" t="str">
        <f>VLOOKUP(A36,[1]Arkusz4!$A$2:$B$6075,2,FALSE)</f>
        <v>MSS Zawór bezpieczeństwa do instalacji solarnych, 6 bar, Rp1/2" x Rp3/4"</v>
      </c>
      <c r="C36" s="12" t="s">
        <v>293</v>
      </c>
      <c r="D36" s="234" t="s">
        <v>2</v>
      </c>
      <c r="E36" s="248">
        <v>6.9</v>
      </c>
      <c r="F36" s="249">
        <v>6.9</v>
      </c>
      <c r="G36" s="44">
        <f>F36/E36-1</f>
        <v>0</v>
      </c>
    </row>
    <row r="37" spans="1:8">
      <c r="A37" s="284">
        <v>42332</v>
      </c>
      <c r="B37" s="25" t="str">
        <f>VLOOKUP(A37,[1]Arkusz4!$A$2:$B$6075,2,FALSE)</f>
        <v>MSS Zawór bezpieczeństwa do instalacji solarnych, 6 bar, Rp3/4" x Rp1"</v>
      </c>
      <c r="C37" s="12" t="s">
        <v>293</v>
      </c>
      <c r="D37" s="234" t="s">
        <v>2</v>
      </c>
      <c r="E37" s="248">
        <v>7.95</v>
      </c>
      <c r="F37" s="249">
        <v>7.95</v>
      </c>
      <c r="G37" s="44">
        <f>F37/E37-1</f>
        <v>0</v>
      </c>
    </row>
    <row r="38" spans="1:8">
      <c r="A38" s="147"/>
      <c r="B38" s="1"/>
    </row>
    <row r="39" spans="1:8" s="184" customFormat="1">
      <c r="A39" s="491" t="s">
        <v>319</v>
      </c>
      <c r="B39" s="491"/>
      <c r="C39" s="491"/>
      <c r="D39" s="491"/>
      <c r="E39" s="491"/>
      <c r="F39" s="491"/>
      <c r="G39" s="491"/>
    </row>
    <row r="40" spans="1:8">
      <c r="A40" s="270">
        <v>42421</v>
      </c>
      <c r="B40" s="25" t="str">
        <f>VLOOKUP(A40,[1]Arkusz4!$A$2:$B$6075,2,FALSE)</f>
        <v>MSW Zawór bezpieczeństwa do zasobników ciepłej wody użytkowej, 6 bar, Rp1/2" x Rp3/4"</v>
      </c>
      <c r="C40" s="12" t="s">
        <v>293</v>
      </c>
      <c r="D40" s="234" t="s">
        <v>2</v>
      </c>
      <c r="E40" s="248">
        <v>6.9</v>
      </c>
      <c r="F40" s="249">
        <v>6.9</v>
      </c>
      <c r="G40" s="44">
        <f t="shared" ref="G40:G45" si="3">F40/E40-1</f>
        <v>0</v>
      </c>
    </row>
    <row r="41" spans="1:8">
      <c r="A41" s="270">
        <v>42422</v>
      </c>
      <c r="B41" s="25" t="str">
        <f>VLOOKUP(A41,[1]Arkusz4!$A$2:$B$6075,2,FALSE)</f>
        <v>MSW Zawór bezpieczeństwa do zasobników ciepłej wody użytkowej, 8 bar, Rp1/2" x Rp3/4"</v>
      </c>
      <c r="C41" s="12" t="s">
        <v>293</v>
      </c>
      <c r="D41" s="234" t="s">
        <v>2</v>
      </c>
      <c r="E41" s="248">
        <v>6.9</v>
      </c>
      <c r="F41" s="249">
        <v>6.9</v>
      </c>
      <c r="G41" s="44">
        <f t="shared" si="3"/>
        <v>0</v>
      </c>
    </row>
    <row r="42" spans="1:8">
      <c r="A42" s="284">
        <v>42423</v>
      </c>
      <c r="B42" s="25" t="str">
        <f>VLOOKUP(A42,[1]Arkusz4!$A$2:$B$6075,2,FALSE)</f>
        <v>MSW Zawór bezpieczeństwa do zasobników ciepłej wody użytkowej, 10 bar, Rp1/2" x Rp3/4"</v>
      </c>
      <c r="C42" s="12" t="s">
        <v>293</v>
      </c>
      <c r="D42" s="234" t="s">
        <v>2</v>
      </c>
      <c r="E42" s="248">
        <v>6.9</v>
      </c>
      <c r="F42" s="249">
        <v>6.9</v>
      </c>
      <c r="G42" s="44">
        <f t="shared" si="3"/>
        <v>0</v>
      </c>
    </row>
    <row r="43" spans="1:8">
      <c r="A43" s="270">
        <v>42425</v>
      </c>
      <c r="B43" s="25" t="str">
        <f>VLOOKUP(A43,[1]Arkusz4!$A$2:$B$6075,2,FALSE)</f>
        <v>MSW Zawór bezpieczeństwa do zasobników ciepłej wody użytkowej, 6 bar, Rp3/4" x Rp1"</v>
      </c>
      <c r="C43" s="12" t="s">
        <v>293</v>
      </c>
      <c r="D43" s="234" t="s">
        <v>2</v>
      </c>
      <c r="E43" s="248">
        <v>7.95</v>
      </c>
      <c r="F43" s="243">
        <v>7.95</v>
      </c>
      <c r="G43" s="44">
        <f t="shared" si="3"/>
        <v>0</v>
      </c>
    </row>
    <row r="44" spans="1:8">
      <c r="A44" s="284">
        <v>42426</v>
      </c>
      <c r="B44" s="25" t="str">
        <f>VLOOKUP(A44,[1]Arkusz4!$A$2:$B$6075,2,FALSE)</f>
        <v>MSW Zawór bezpieczeństwa do zasobników ciepłej wody użytkowej, 8 bar, Rp3/4" x Rp1"</v>
      </c>
      <c r="C44" s="12" t="s">
        <v>293</v>
      </c>
      <c r="D44" s="234" t="s">
        <v>2</v>
      </c>
      <c r="E44" s="248">
        <v>7.95</v>
      </c>
      <c r="F44" s="243">
        <v>7.95</v>
      </c>
      <c r="G44" s="44">
        <f t="shared" si="3"/>
        <v>0</v>
      </c>
    </row>
    <row r="45" spans="1:8">
      <c r="A45" s="284">
        <v>42427</v>
      </c>
      <c r="B45" s="25" t="str">
        <f>VLOOKUP(A45,[1]Arkusz4!$A$2:$B$6075,2,FALSE)</f>
        <v>MSW Zawór bezpieczeństwa do zasobników ciepłej wody użytkowej, 10 bar, Rp3/4" x Rp1"</v>
      </c>
      <c r="C45" s="12" t="s">
        <v>293</v>
      </c>
      <c r="D45" s="234" t="s">
        <v>2</v>
      </c>
      <c r="E45" s="248">
        <v>7.95</v>
      </c>
      <c r="F45" s="243">
        <v>7.95</v>
      </c>
      <c r="G45" s="44">
        <f t="shared" si="3"/>
        <v>0</v>
      </c>
    </row>
    <row r="46" spans="1:8">
      <c r="A46" s="147"/>
      <c r="B46" s="1"/>
    </row>
    <row r="47" spans="1:8">
      <c r="A47" s="492" t="s">
        <v>408</v>
      </c>
      <c r="B47" s="492"/>
      <c r="C47" s="492"/>
      <c r="D47" s="492"/>
      <c r="E47" s="492"/>
      <c r="F47" s="492"/>
      <c r="G47" s="492"/>
    </row>
    <row r="48" spans="1:8" s="67" customFormat="1">
      <c r="A48" s="209">
        <v>42520</v>
      </c>
      <c r="B48" s="216" t="str">
        <f>VLOOKUP(A48,[1]Arkusz4!$A$2:$B$6075,2,FALSE)</f>
        <v>MS Zawór bezpieczeństwa, 1,5 bar, G 1/2" x Rp 3/4"</v>
      </c>
      <c r="C48" s="68" t="s">
        <v>295</v>
      </c>
      <c r="D48" s="68" t="s">
        <v>2</v>
      </c>
      <c r="E48" s="250">
        <v>8.25</v>
      </c>
      <c r="F48" s="251">
        <v>8.25</v>
      </c>
      <c r="G48" s="69">
        <v>0</v>
      </c>
      <c r="H48" s="67" t="s">
        <v>337</v>
      </c>
    </row>
    <row r="49" spans="1:8" s="67" customFormat="1">
      <c r="A49" s="209">
        <v>42521</v>
      </c>
      <c r="B49" s="216" t="str">
        <f>VLOOKUP(A49,[1]Arkusz4!$A$2:$B$6075,2,FALSE)</f>
        <v>MS Zawór bezpieczeństwa, 2 bar, G 1/2" x Rp 3/4"</v>
      </c>
      <c r="C49" s="68" t="s">
        <v>295</v>
      </c>
      <c r="D49" s="68" t="s">
        <v>2</v>
      </c>
      <c r="E49" s="250">
        <v>6.2</v>
      </c>
      <c r="F49" s="251">
        <v>6.2</v>
      </c>
      <c r="G49" s="69">
        <v>0</v>
      </c>
      <c r="H49" s="67" t="s">
        <v>337</v>
      </c>
    </row>
    <row r="50" spans="1:8" s="67" customFormat="1">
      <c r="A50" s="209">
        <v>42522</v>
      </c>
      <c r="B50" s="216" t="str">
        <f>VLOOKUP(A50,[1]Arkusz4!$A$2:$B$6075,2,FALSE)</f>
        <v>MS Zawór bezpieczeństwa, 2,5 bar, G 1/2" x Rp 3/4"</v>
      </c>
      <c r="C50" s="68" t="s">
        <v>295</v>
      </c>
      <c r="D50" s="68" t="s">
        <v>2</v>
      </c>
      <c r="E50" s="250">
        <v>6.2</v>
      </c>
      <c r="F50" s="251">
        <v>6.2</v>
      </c>
      <c r="G50" s="69">
        <v>0</v>
      </c>
      <c r="H50" s="67" t="s">
        <v>337</v>
      </c>
    </row>
    <row r="51" spans="1:8" s="67" customFormat="1">
      <c r="A51" s="209">
        <v>42523</v>
      </c>
      <c r="B51" s="216" t="str">
        <f>VLOOKUP(A51,[1]Arkusz4!$A$2:$B$6075,2,FALSE)</f>
        <v>MS Zawór bezpieczeństwa, 3 bar, G 1/2" x Rp 3/4"</v>
      </c>
      <c r="C51" s="68" t="s">
        <v>295</v>
      </c>
      <c r="D51" s="68" t="s">
        <v>2</v>
      </c>
      <c r="E51" s="250">
        <v>6.2</v>
      </c>
      <c r="F51" s="251">
        <v>6.2</v>
      </c>
      <c r="G51" s="69">
        <v>0</v>
      </c>
      <c r="H51" s="67" t="s">
        <v>337</v>
      </c>
    </row>
    <row r="52" spans="1:8">
      <c r="A52" s="147"/>
      <c r="B52" s="1"/>
    </row>
    <row r="53" spans="1:8">
      <c r="A53" s="492" t="s">
        <v>409</v>
      </c>
      <c r="B53" s="492"/>
      <c r="C53" s="492"/>
      <c r="D53" s="492"/>
      <c r="E53" s="492"/>
      <c r="F53" s="492"/>
      <c r="G53" s="492"/>
    </row>
    <row r="54" spans="1:8" s="67" customFormat="1">
      <c r="A54" s="209">
        <v>42500</v>
      </c>
      <c r="B54" s="216" t="str">
        <f>VLOOKUP(A54,[1]Arkusz4!$A$2:$B$6075,2,FALSE)</f>
        <v>MS Zawór bezpieczeństwa z wyjściem na manometr, 1,5 bar, Rp 1/2" x Rp 3/4"</v>
      </c>
      <c r="C54" s="68" t="s">
        <v>295</v>
      </c>
      <c r="D54" s="68" t="s">
        <v>2</v>
      </c>
      <c r="E54" s="250">
        <v>6.85</v>
      </c>
      <c r="F54" s="251">
        <v>6.85</v>
      </c>
      <c r="G54" s="69">
        <v>0</v>
      </c>
      <c r="H54" s="67" t="s">
        <v>337</v>
      </c>
    </row>
    <row r="55" spans="1:8" s="67" customFormat="1">
      <c r="A55" s="209">
        <v>42510</v>
      </c>
      <c r="B55" s="216" t="str">
        <f>VLOOKUP(A55,[1]Arkusz4!$A$2:$B$6075,2,FALSE)</f>
        <v>MS Zawór bezpieczeństwa z wyjściem na manometr, 1,5 bar, G 1/2" x Rp 3/4"</v>
      </c>
      <c r="C55" s="68" t="s">
        <v>295</v>
      </c>
      <c r="D55" s="68" t="s">
        <v>2</v>
      </c>
      <c r="E55" s="250">
        <v>8.25</v>
      </c>
      <c r="F55" s="251">
        <v>8.25</v>
      </c>
      <c r="G55" s="69">
        <v>0</v>
      </c>
      <c r="H55" s="67" t="s">
        <v>337</v>
      </c>
    </row>
    <row r="56" spans="1:8" s="67" customFormat="1">
      <c r="A56" s="209">
        <v>42501</v>
      </c>
      <c r="B56" s="216" t="str">
        <f>VLOOKUP(A56,[1]Arkusz4!$A$2:$B$6075,2,FALSE)</f>
        <v>MS Zawór bezpieczeństwa z wyjściem na manometr, 2 bar, Rp 1/2" x Rp 3/4"</v>
      </c>
      <c r="C56" s="68" t="s">
        <v>295</v>
      </c>
      <c r="D56" s="68" t="s">
        <v>2</v>
      </c>
      <c r="E56" s="250">
        <v>6</v>
      </c>
      <c r="F56" s="251">
        <v>6</v>
      </c>
      <c r="G56" s="69">
        <v>0</v>
      </c>
      <c r="H56" s="67" t="s">
        <v>337</v>
      </c>
    </row>
    <row r="57" spans="1:8" s="67" customFormat="1">
      <c r="A57" s="209">
        <v>42511</v>
      </c>
      <c r="B57" s="216" t="str">
        <f>VLOOKUP(A57,[1]Arkusz4!$A$2:$B$6075,2,FALSE)</f>
        <v>MS Zawór bezpieczeństwa z wyjściem na manometr, 2 bar, G 1/2" x Rp 3/4"</v>
      </c>
      <c r="C57" s="68" t="s">
        <v>295</v>
      </c>
      <c r="D57" s="68" t="s">
        <v>2</v>
      </c>
      <c r="E57" s="250">
        <v>6.85</v>
      </c>
      <c r="F57" s="251">
        <v>6.85</v>
      </c>
      <c r="G57" s="69">
        <v>0</v>
      </c>
      <c r="H57" s="67" t="s">
        <v>337</v>
      </c>
    </row>
    <row r="58" spans="1:8" s="67" customFormat="1">
      <c r="A58" s="209">
        <v>42502</v>
      </c>
      <c r="B58" s="216" t="str">
        <f>VLOOKUP(A58,[1]Arkusz4!$A$2:$B$6075,2,FALSE)</f>
        <v>MS Zawór bezpieczeństwa z wyjściem na manometr, 2,5 bar, Rp 1/2" x Rp 3/4"</v>
      </c>
      <c r="C58" s="68" t="s">
        <v>295</v>
      </c>
      <c r="D58" s="68" t="s">
        <v>2</v>
      </c>
      <c r="E58" s="250">
        <v>6.1</v>
      </c>
      <c r="F58" s="251">
        <v>6.1</v>
      </c>
      <c r="G58" s="69">
        <v>0</v>
      </c>
      <c r="H58" s="67" t="s">
        <v>337</v>
      </c>
    </row>
    <row r="59" spans="1:8" s="67" customFormat="1">
      <c r="A59" s="209">
        <v>42512</v>
      </c>
      <c r="B59" s="216" t="str">
        <f>VLOOKUP(A59,[1]Arkusz4!$A$2:$B$6075,2,FALSE)</f>
        <v>MS Zawór bezpieczeństwa z wyjściem na manometr, 2,5 bar, G 1/2" x Rp 3/4"</v>
      </c>
      <c r="C59" s="68" t="s">
        <v>295</v>
      </c>
      <c r="D59" s="68" t="s">
        <v>2</v>
      </c>
      <c r="E59" s="250">
        <v>7.85</v>
      </c>
      <c r="F59" s="251">
        <v>7.85</v>
      </c>
      <c r="G59" s="69">
        <v>0</v>
      </c>
      <c r="H59" s="67" t="s">
        <v>337</v>
      </c>
    </row>
    <row r="60" spans="1:8" s="67" customFormat="1">
      <c r="A60" s="209">
        <v>42503</v>
      </c>
      <c r="B60" s="216" t="str">
        <f>VLOOKUP(A60,[1]Arkusz4!$A$2:$B$6075,2,FALSE)</f>
        <v>MS Zawór bezpieczeństwa z wyjściem na manometr, 3 bar, Rp 1/2" x Rp 3/4"</v>
      </c>
      <c r="C60" s="68" t="s">
        <v>295</v>
      </c>
      <c r="D60" s="68" t="s">
        <v>2</v>
      </c>
      <c r="E60" s="250">
        <v>6.2</v>
      </c>
      <c r="F60" s="251">
        <v>6.2</v>
      </c>
      <c r="G60" s="69">
        <v>0</v>
      </c>
      <c r="H60" s="67" t="s">
        <v>337</v>
      </c>
    </row>
    <row r="61" spans="1:8" s="67" customFormat="1">
      <c r="A61" s="209">
        <v>42513</v>
      </c>
      <c r="B61" s="216" t="str">
        <f>VLOOKUP(A61,[1]Arkusz4!$A$2:$B$6075,2,FALSE)</f>
        <v>MS Zawór bezpieczeństwa z wyjściem na manometr, 3 bar, G 1/2" x Rp 3/4"</v>
      </c>
      <c r="C61" s="68" t="s">
        <v>295</v>
      </c>
      <c r="D61" s="68" t="s">
        <v>2</v>
      </c>
      <c r="E61" s="250">
        <v>6</v>
      </c>
      <c r="F61" s="251">
        <v>6</v>
      </c>
      <c r="G61" s="69">
        <v>0</v>
      </c>
      <c r="H61" s="67" t="s">
        <v>337</v>
      </c>
    </row>
    <row r="62" spans="1:8">
      <c r="A62" s="81"/>
      <c r="B62" s="1"/>
    </row>
    <row r="63" spans="1:8" s="21" customFormat="1">
      <c r="A63" s="490" t="s">
        <v>348</v>
      </c>
      <c r="B63" s="490"/>
      <c r="C63" s="490"/>
      <c r="D63" s="490"/>
      <c r="E63" s="490"/>
      <c r="F63" s="490"/>
      <c r="G63" s="490"/>
    </row>
    <row r="64" spans="1:8">
      <c r="A64" s="270">
        <v>42212</v>
      </c>
      <c r="B64" s="25" t="str">
        <f>VLOOKUP(A64,[1]Arkusz4!$A$2:$B$6075,2,FALSE)</f>
        <v>Zawór bezpieczeństwa do elektrycznych podgrzewaczy wody AF-4,  6,7 bar,  1/2" GZ x 1/2" GW</v>
      </c>
      <c r="C64" s="12" t="s">
        <v>295</v>
      </c>
      <c r="D64" s="234" t="s">
        <v>2</v>
      </c>
      <c r="E64" s="248">
        <v>4.6500000000000004</v>
      </c>
      <c r="F64" s="249">
        <v>4.6500000000000004</v>
      </c>
      <c r="G64" s="44">
        <f t="shared" ref="G64:G65" si="4">F64/E64-1</f>
        <v>0</v>
      </c>
    </row>
    <row r="65" spans="1:8">
      <c r="A65" s="270">
        <v>42234</v>
      </c>
      <c r="B65" s="25" t="str">
        <f>VLOOKUP(A65,[1]Arkusz4!$A$2:$B$6075,2,FALSE)</f>
        <v>Zawór bezpieczeństwa do elektrycznych podgrzewaczy wody AF-8, 6,7 bar,  3/4" GZ x 3/4" GW</v>
      </c>
      <c r="C65" s="12" t="s">
        <v>295</v>
      </c>
      <c r="D65" s="234" t="s">
        <v>2</v>
      </c>
      <c r="E65" s="248">
        <v>6.4</v>
      </c>
      <c r="F65" s="249">
        <v>6.4</v>
      </c>
      <c r="G65" s="44">
        <f t="shared" si="4"/>
        <v>0</v>
      </c>
    </row>
    <row r="66" spans="1:8" s="4" customFormat="1">
      <c r="A66" s="146"/>
      <c r="B66" s="92"/>
      <c r="C66" s="92"/>
      <c r="D66" s="92"/>
      <c r="E66" s="252"/>
      <c r="F66" s="252"/>
      <c r="G66" s="45"/>
    </row>
    <row r="68" spans="1:8">
      <c r="A68" s="489" t="s">
        <v>418</v>
      </c>
      <c r="B68" s="489"/>
      <c r="C68" s="489"/>
      <c r="D68" s="489"/>
      <c r="E68" s="489"/>
      <c r="F68" s="489"/>
      <c r="G68" s="489"/>
    </row>
    <row r="69" spans="1:8" s="21" customFormat="1" ht="30">
      <c r="A69" s="154" t="s">
        <v>0</v>
      </c>
      <c r="B69" s="154" t="s">
        <v>1</v>
      </c>
      <c r="C69" s="142" t="s">
        <v>292</v>
      </c>
      <c r="D69" s="306" t="s">
        <v>316</v>
      </c>
      <c r="E69" s="240" t="s">
        <v>335</v>
      </c>
      <c r="F69" s="240" t="s">
        <v>473</v>
      </c>
      <c r="G69" s="140" t="s">
        <v>333</v>
      </c>
    </row>
    <row r="70" spans="1:8" s="67" customFormat="1">
      <c r="A70" s="271">
        <v>4241500</v>
      </c>
      <c r="B70" s="216" t="s">
        <v>843</v>
      </c>
      <c r="C70" s="68" t="s">
        <v>295</v>
      </c>
      <c r="D70" s="68" t="s">
        <v>2</v>
      </c>
      <c r="E70" s="250">
        <v>86.5</v>
      </c>
      <c r="F70" s="251">
        <v>66.5</v>
      </c>
      <c r="G70" s="69">
        <v>0</v>
      </c>
      <c r="H70" s="67" t="s">
        <v>337</v>
      </c>
    </row>
    <row r="72" spans="1:8">
      <c r="A72" s="489" t="s">
        <v>414</v>
      </c>
      <c r="B72" s="489"/>
      <c r="C72" s="489"/>
      <c r="D72" s="489"/>
      <c r="E72" s="489"/>
      <c r="F72" s="489"/>
      <c r="G72" s="489"/>
    </row>
    <row r="73" spans="1:8" s="21" customFormat="1" ht="30">
      <c r="A73" s="154" t="s">
        <v>0</v>
      </c>
      <c r="B73" s="154" t="s">
        <v>1</v>
      </c>
      <c r="C73" s="142" t="s">
        <v>292</v>
      </c>
      <c r="D73" s="306" t="s">
        <v>316</v>
      </c>
      <c r="E73" s="240" t="s">
        <v>335</v>
      </c>
      <c r="F73" s="240" t="s">
        <v>473</v>
      </c>
      <c r="G73" s="140" t="s">
        <v>333</v>
      </c>
    </row>
    <row r="74" spans="1:8">
      <c r="A74" s="272">
        <v>42294</v>
      </c>
      <c r="B74" s="25" t="str">
        <f>VLOOKUP(A74,[1]Arkusz4!$A$2:$B$6075,2,FALSE)</f>
        <v>Miarkownik ciągu FR1, zakres regulacji 30-90 °C, G3/4"</v>
      </c>
      <c r="C74" s="12" t="s">
        <v>295</v>
      </c>
      <c r="D74" s="234" t="s">
        <v>2</v>
      </c>
      <c r="E74" s="248">
        <v>34.25</v>
      </c>
      <c r="F74" s="249">
        <v>34.25</v>
      </c>
      <c r="G74" s="44">
        <f t="shared" ref="G74" si="5">F74/E74-1</f>
        <v>0</v>
      </c>
    </row>
    <row r="75" spans="1:8" s="27" customFormat="1">
      <c r="A75" s="147"/>
      <c r="B75" s="25"/>
      <c r="C75" s="26"/>
      <c r="D75" s="308"/>
      <c r="E75" s="243"/>
      <c r="F75" s="243"/>
      <c r="G75" s="59"/>
    </row>
    <row r="76" spans="1:8">
      <c r="A76" s="489" t="s">
        <v>419</v>
      </c>
      <c r="B76" s="489"/>
      <c r="C76" s="489"/>
      <c r="D76" s="489"/>
      <c r="E76" s="489"/>
      <c r="F76" s="489"/>
      <c r="G76" s="489"/>
    </row>
    <row r="77" spans="1:8" s="21" customFormat="1" ht="30">
      <c r="A77" s="154" t="s">
        <v>0</v>
      </c>
      <c r="B77" s="154" t="s">
        <v>1</v>
      </c>
      <c r="C77" s="142" t="s">
        <v>292</v>
      </c>
      <c r="D77" s="306" t="s">
        <v>316</v>
      </c>
      <c r="E77" s="240" t="s">
        <v>335</v>
      </c>
      <c r="F77" s="240" t="s">
        <v>473</v>
      </c>
      <c r="G77" s="140" t="s">
        <v>333</v>
      </c>
    </row>
    <row r="78" spans="1:8">
      <c r="A78" s="270">
        <v>42379</v>
      </c>
      <c r="B78" s="25" t="str">
        <f>VLOOKUP(A78,[1]Arkusz4!$A$2:$B$6075,2,FALSE)</f>
        <v>Zawór upustowy różnicy ciśnień DU z nastawą, kątowy, 0,1-0,5 bar, G3/4"</v>
      </c>
      <c r="C78" s="12" t="s">
        <v>293</v>
      </c>
      <c r="D78" s="234" t="s">
        <v>2</v>
      </c>
      <c r="E78" s="248">
        <v>22.5</v>
      </c>
      <c r="F78" s="249">
        <v>22.5</v>
      </c>
      <c r="G78" s="44">
        <f t="shared" ref="G78" si="6">F78/E78-1</f>
        <v>0</v>
      </c>
    </row>
    <row r="79" spans="1:8" s="67" customFormat="1">
      <c r="A79" s="108">
        <v>42384</v>
      </c>
      <c r="B79" s="216" t="str">
        <f>VLOOKUP(A79,[1]Arkusz4!$A$2:$B$6075,2,FALSE)</f>
        <v>Zawór upustowy różnicy ciśnień DU z nastawą, prosty, 0,1-0,5 bar, G3/4"</v>
      </c>
      <c r="C79" s="68" t="s">
        <v>293</v>
      </c>
      <c r="D79" s="68" t="s">
        <v>2</v>
      </c>
      <c r="E79" s="250">
        <v>22.5</v>
      </c>
      <c r="F79" s="251">
        <v>22.5</v>
      </c>
      <c r="G79" s="69">
        <v>0</v>
      </c>
      <c r="H79" s="67" t="s">
        <v>337</v>
      </c>
    </row>
    <row r="80" spans="1:8" s="27" customFormat="1">
      <c r="A80" s="147"/>
      <c r="B80" s="25"/>
      <c r="C80" s="26"/>
      <c r="D80" s="308"/>
      <c r="E80" s="243"/>
      <c r="F80" s="243"/>
      <c r="G80" s="59"/>
    </row>
    <row r="81" spans="1:8">
      <c r="A81" s="489" t="s">
        <v>420</v>
      </c>
      <c r="B81" s="489"/>
      <c r="C81" s="489"/>
      <c r="D81" s="489"/>
      <c r="E81" s="489"/>
      <c r="F81" s="489"/>
      <c r="G81" s="489"/>
    </row>
    <row r="82" spans="1:8" s="21" customFormat="1" ht="30">
      <c r="A82" s="154" t="s">
        <v>0</v>
      </c>
      <c r="B82" s="154" t="s">
        <v>1</v>
      </c>
      <c r="C82" s="142" t="s">
        <v>292</v>
      </c>
      <c r="D82" s="306" t="s">
        <v>316</v>
      </c>
      <c r="E82" s="240" t="s">
        <v>335</v>
      </c>
      <c r="F82" s="240" t="s">
        <v>473</v>
      </c>
      <c r="G82" s="140" t="s">
        <v>333</v>
      </c>
    </row>
    <row r="83" spans="1:8" s="24" customFormat="1">
      <c r="A83" s="347">
        <v>4243000</v>
      </c>
      <c r="B83" s="350" t="s">
        <v>844</v>
      </c>
      <c r="C83" s="348" t="s">
        <v>293</v>
      </c>
      <c r="D83" s="348" t="s">
        <v>2</v>
      </c>
      <c r="E83" s="346"/>
      <c r="F83" s="349">
        <v>38</v>
      </c>
      <c r="G83" s="43"/>
    </row>
    <row r="84" spans="1:8" s="7" customFormat="1">
      <c r="A84" s="285">
        <v>4243100</v>
      </c>
      <c r="B84" s="25" t="str">
        <f>VLOOKUP(A84,[1]Arkusz4!$A$2:$B$6075,2,FALSE)</f>
        <v>Reduktor ciśnienia wody, GW G3/4"</v>
      </c>
      <c r="C84" s="9" t="s">
        <v>293</v>
      </c>
      <c r="D84" s="9" t="s">
        <v>2</v>
      </c>
      <c r="E84" s="255">
        <v>45</v>
      </c>
      <c r="F84" s="256">
        <v>45</v>
      </c>
      <c r="G84" s="44">
        <f t="shared" ref="G84:G85" si="7">F84/E84-1</f>
        <v>0</v>
      </c>
    </row>
    <row r="85" spans="1:8" s="7" customFormat="1">
      <c r="A85" s="283">
        <v>4243200</v>
      </c>
      <c r="B85" s="25" t="str">
        <f>VLOOKUP(A85,[1]Arkusz4!$A$2:$B$6075,2,FALSE)</f>
        <v>Reduktor ciśnienia wody, GW G1"</v>
      </c>
      <c r="C85" s="9" t="s">
        <v>293</v>
      </c>
      <c r="D85" s="9" t="s">
        <v>2</v>
      </c>
      <c r="E85" s="255">
        <v>50</v>
      </c>
      <c r="F85" s="256">
        <v>50</v>
      </c>
      <c r="G85" s="44">
        <f t="shared" si="7"/>
        <v>0</v>
      </c>
    </row>
    <row r="86" spans="1:8">
      <c r="A86" s="147"/>
      <c r="B86" s="1"/>
    </row>
    <row r="87" spans="1:8">
      <c r="A87" s="489" t="s">
        <v>421</v>
      </c>
      <c r="B87" s="489"/>
      <c r="C87" s="489"/>
      <c r="D87" s="489"/>
      <c r="E87" s="489"/>
      <c r="F87" s="489"/>
      <c r="G87" s="489"/>
    </row>
    <row r="88" spans="1:8" s="21" customFormat="1" ht="30">
      <c r="A88" s="154" t="s">
        <v>0</v>
      </c>
      <c r="B88" s="154" t="s">
        <v>1</v>
      </c>
      <c r="C88" s="142" t="s">
        <v>292</v>
      </c>
      <c r="D88" s="306" t="s">
        <v>316</v>
      </c>
      <c r="E88" s="240" t="s">
        <v>335</v>
      </c>
      <c r="F88" s="240" t="s">
        <v>473</v>
      </c>
      <c r="G88" s="140" t="s">
        <v>333</v>
      </c>
    </row>
    <row r="89" spans="1:8" s="67" customFormat="1">
      <c r="A89" s="271">
        <v>7771000</v>
      </c>
      <c r="B89" s="216" t="str">
        <f>VLOOKUP(A89,[1]Arkusz4!$A$2:$B$6075,2,FALSE)</f>
        <v>Nowy odpowietrznik automatyczny, pionowy, bez zaworu stopowego, G3/8"</v>
      </c>
      <c r="C89" s="68" t="s">
        <v>293</v>
      </c>
      <c r="D89" s="68" t="s">
        <v>2</v>
      </c>
      <c r="E89" s="250">
        <v>5.6</v>
      </c>
      <c r="F89" s="251">
        <v>5.7</v>
      </c>
      <c r="G89" s="69">
        <f t="shared" ref="G89:G98" si="8">F89/E89-1</f>
        <v>1.7857142857143016E-2</v>
      </c>
      <c r="H89" s="67" t="s">
        <v>337</v>
      </c>
    </row>
    <row r="90" spans="1:8">
      <c r="A90" s="284">
        <v>77720</v>
      </c>
      <c r="B90" s="25" t="str">
        <f>VLOOKUP(A90,[1]Arkusz4!$A$2:$B$6075,2,FALSE)</f>
        <v>Zawór stopowy, R3/8" x G3/8"</v>
      </c>
      <c r="C90" s="12" t="s">
        <v>293</v>
      </c>
      <c r="D90" s="234" t="s">
        <v>2</v>
      </c>
      <c r="E90" s="248">
        <v>1.9</v>
      </c>
      <c r="F90" s="249">
        <v>1.95</v>
      </c>
      <c r="G90" s="178">
        <f t="shared" si="8"/>
        <v>2.6315789473684292E-2</v>
      </c>
    </row>
    <row r="91" spans="1:8">
      <c r="A91" s="270">
        <v>77723</v>
      </c>
      <c r="B91" s="25" t="str">
        <f>VLOOKUP(A91,[1]Arkusz4!$A$2:$B$6075,2,FALSE)</f>
        <v>Zawór stopowy, R1/2" x G3/8"</v>
      </c>
      <c r="C91" s="12" t="s">
        <v>293</v>
      </c>
      <c r="D91" s="234" t="s">
        <v>2</v>
      </c>
      <c r="E91" s="248">
        <v>1.9</v>
      </c>
      <c r="F91" s="249">
        <v>1.95</v>
      </c>
      <c r="G91" s="178">
        <f t="shared" si="8"/>
        <v>2.6315789473684292E-2</v>
      </c>
    </row>
    <row r="92" spans="1:8" s="67" customFormat="1">
      <c r="A92" s="271">
        <v>7775300</v>
      </c>
      <c r="B92" s="216" t="s">
        <v>805</v>
      </c>
      <c r="C92" s="68" t="s">
        <v>293</v>
      </c>
      <c r="D92" s="68" t="s">
        <v>2</v>
      </c>
      <c r="E92" s="250">
        <v>11.65</v>
      </c>
      <c r="F92" s="251">
        <v>11.8</v>
      </c>
      <c r="G92" s="69">
        <f t="shared" si="8"/>
        <v>1.2875536480686733E-2</v>
      </c>
      <c r="H92" s="67" t="s">
        <v>337</v>
      </c>
    </row>
    <row r="93" spans="1:8" s="67" customFormat="1">
      <c r="A93" s="271">
        <v>7773500</v>
      </c>
      <c r="B93" s="216" t="str">
        <f>VLOOKUP(A93,[1]Arkusz4!$A$2:$B$6075,2,FALSE)</f>
        <v>Nowy odpowietrznik automatyczny, pionowy, z zaworem stopowym GZ R1/2"</v>
      </c>
      <c r="C93" s="68" t="s">
        <v>293</v>
      </c>
      <c r="D93" s="68" t="s">
        <v>2</v>
      </c>
      <c r="E93" s="250">
        <v>7.95</v>
      </c>
      <c r="F93" s="251">
        <v>8.1</v>
      </c>
      <c r="G93" s="69">
        <f t="shared" si="8"/>
        <v>1.8867924528301883E-2</v>
      </c>
      <c r="H93" s="67" t="s">
        <v>337</v>
      </c>
    </row>
    <row r="94" spans="1:8" s="67" customFormat="1">
      <c r="A94" s="293">
        <v>7773551</v>
      </c>
      <c r="B94" s="216" t="s">
        <v>806</v>
      </c>
      <c r="C94" s="68" t="s">
        <v>293</v>
      </c>
      <c r="D94" s="68" t="s">
        <v>2</v>
      </c>
      <c r="E94" s="250">
        <v>7.95</v>
      </c>
      <c r="F94" s="251">
        <v>8.1</v>
      </c>
      <c r="G94" s="69">
        <f t="shared" si="8"/>
        <v>1.8867924528301883E-2</v>
      </c>
      <c r="H94" s="67" t="s">
        <v>337</v>
      </c>
    </row>
    <row r="95" spans="1:8">
      <c r="A95" s="270">
        <v>77900</v>
      </c>
      <c r="B95" s="25" t="str">
        <f>VLOOKUP(A95,[1]Arkusz4!$A$2:$B$6075,2,FALSE)</f>
        <v>Odpowietrznik automatyczny do instalacji solarnych, G3/8"</v>
      </c>
      <c r="C95" s="12" t="s">
        <v>293</v>
      </c>
      <c r="D95" s="234" t="s">
        <v>2</v>
      </c>
      <c r="E95" s="248">
        <v>28.35</v>
      </c>
      <c r="F95" s="249">
        <v>28.35</v>
      </c>
      <c r="G95" s="44">
        <f t="shared" si="8"/>
        <v>0</v>
      </c>
    </row>
    <row r="96" spans="1:8" ht="15.75" customHeight="1">
      <c r="A96" s="197">
        <v>77996</v>
      </c>
      <c r="B96" s="25" t="str">
        <f>VLOOKUP(A96,[1]Arkusz4!$A$2:$B$6075,2,FALSE)</f>
        <v>Odpowietrznik automatyczny do instalacji solarnych G3/8", z zaworem kulowym odcinającym G3/8''</v>
      </c>
      <c r="C96" s="12" t="s">
        <v>293</v>
      </c>
      <c r="D96" s="234" t="s">
        <v>2</v>
      </c>
      <c r="E96" s="248">
        <v>33.6</v>
      </c>
      <c r="F96" s="249">
        <v>33.6</v>
      </c>
      <c r="G96" s="44">
        <f t="shared" si="8"/>
        <v>0</v>
      </c>
    </row>
    <row r="97" spans="1:8">
      <c r="A97" s="197">
        <v>77851</v>
      </c>
      <c r="B97" s="25" t="str">
        <f>VLOOKUP(A97,[1]Arkusz4!$A$2:$B$6075,2,FALSE)</f>
        <v>Separator gazów do instalacji z kolektorem słonecznym, fi 22mm</v>
      </c>
      <c r="C97" s="12" t="s">
        <v>293</v>
      </c>
      <c r="D97" s="234" t="s">
        <v>2</v>
      </c>
      <c r="E97" s="248">
        <v>61.15</v>
      </c>
      <c r="F97" s="249">
        <v>61.15</v>
      </c>
      <c r="G97" s="44">
        <f t="shared" si="8"/>
        <v>0</v>
      </c>
    </row>
    <row r="98" spans="1:8" s="189" customFormat="1">
      <c r="A98" s="195">
        <v>77726</v>
      </c>
      <c r="B98" s="187" t="str">
        <f>VLOOKUP(A98,[1]Arkusz4!$A$2:$B$6075,2,FALSE)</f>
        <v>Powietrzny zaworek zwrotny do odpowietrznika automatycznego - WYCOFANO Z OFERTY</v>
      </c>
      <c r="C98" s="194" t="s">
        <v>293</v>
      </c>
      <c r="D98" s="194" t="s">
        <v>2</v>
      </c>
      <c r="E98" s="253">
        <v>4.3</v>
      </c>
      <c r="F98" s="254">
        <v>4.3</v>
      </c>
      <c r="G98" s="191">
        <f t="shared" si="8"/>
        <v>0</v>
      </c>
      <c r="H98" s="189" t="s">
        <v>836</v>
      </c>
    </row>
    <row r="100" spans="1:8">
      <c r="A100" s="489" t="s">
        <v>422</v>
      </c>
      <c r="B100" s="489"/>
      <c r="C100" s="489"/>
      <c r="D100" s="489"/>
      <c r="E100" s="489"/>
      <c r="F100" s="489"/>
      <c r="G100" s="489"/>
    </row>
    <row r="101" spans="1:8" s="21" customFormat="1" ht="41.25" customHeight="1">
      <c r="A101" s="154" t="s">
        <v>0</v>
      </c>
      <c r="B101" s="154" t="s">
        <v>1</v>
      </c>
      <c r="C101" s="142" t="s">
        <v>292</v>
      </c>
      <c r="D101" s="306" t="s">
        <v>316</v>
      </c>
      <c r="E101" s="240" t="s">
        <v>335</v>
      </c>
      <c r="F101" s="240" t="s">
        <v>473</v>
      </c>
      <c r="G101" s="140" t="s">
        <v>333</v>
      </c>
    </row>
    <row r="102" spans="1:8">
      <c r="A102" s="270">
        <v>42407</v>
      </c>
      <c r="B102" s="25" t="str">
        <f>VLOOKUP(A102,[1]Arkusz4!$A$2:$B$6075,2,FALSE)</f>
        <v>Zawór niklowany do napełniania i opróżniania instalacji KFE</v>
      </c>
      <c r="C102" s="12" t="s">
        <v>293</v>
      </c>
      <c r="D102" s="234" t="s">
        <v>2</v>
      </c>
      <c r="E102" s="248">
        <v>5.4</v>
      </c>
      <c r="F102" s="249">
        <v>5.4</v>
      </c>
      <c r="G102" s="44">
        <f t="shared" ref="G102:G105" si="9">F102/E102-1</f>
        <v>0</v>
      </c>
    </row>
    <row r="103" spans="1:8" s="109" customFormat="1">
      <c r="A103" s="331">
        <v>42410</v>
      </c>
      <c r="B103" s="216" t="s">
        <v>838</v>
      </c>
      <c r="C103" s="110" t="s">
        <v>293</v>
      </c>
      <c r="D103" s="110" t="s">
        <v>2</v>
      </c>
      <c r="E103" s="246"/>
      <c r="F103" s="247">
        <v>5.2</v>
      </c>
      <c r="G103" s="69">
        <v>0</v>
      </c>
      <c r="H103" s="109" t="s">
        <v>837</v>
      </c>
    </row>
    <row r="104" spans="1:8">
      <c r="A104" s="284">
        <v>42405</v>
      </c>
      <c r="B104" s="25" t="str">
        <f>VLOOKUP(A104,[1]Arkusz4!$A$2:$B$6075,2,FALSE)</f>
        <v>Zawór do automatycznego napełniania instalacji FA z przyłączem do manometru</v>
      </c>
      <c r="C104" s="12" t="s">
        <v>293</v>
      </c>
      <c r="D104" s="234" t="s">
        <v>2</v>
      </c>
      <c r="E104" s="248">
        <v>45.4</v>
      </c>
      <c r="F104" s="249">
        <v>45.4</v>
      </c>
      <c r="G104" s="44">
        <f t="shared" si="9"/>
        <v>0</v>
      </c>
    </row>
    <row r="105" spans="1:8">
      <c r="A105" s="270">
        <v>42406</v>
      </c>
      <c r="B105" s="25" t="str">
        <f>VLOOKUP(A105,[1]Arkusz4!$A$2:$B$6075,2,FALSE)</f>
        <v>Zawór do automatycznego napełniania instalacji FAM z manometrem grzewczym HZ</v>
      </c>
      <c r="C105" s="12" t="s">
        <v>293</v>
      </c>
      <c r="D105" s="234" t="s">
        <v>2</v>
      </c>
      <c r="E105" s="248">
        <v>53</v>
      </c>
      <c r="F105" s="249">
        <v>53</v>
      </c>
      <c r="G105" s="44">
        <f t="shared" si="9"/>
        <v>0</v>
      </c>
    </row>
    <row r="108" spans="1:8">
      <c r="A108" s="489" t="s">
        <v>423</v>
      </c>
      <c r="B108" s="489"/>
      <c r="C108" s="489"/>
      <c r="D108" s="489"/>
      <c r="E108" s="489"/>
      <c r="F108" s="489"/>
      <c r="G108" s="489"/>
    </row>
    <row r="109" spans="1:8" s="21" customFormat="1" ht="30">
      <c r="A109" s="154" t="s">
        <v>0</v>
      </c>
      <c r="B109" s="154" t="s">
        <v>1</v>
      </c>
      <c r="C109" s="142" t="s">
        <v>292</v>
      </c>
      <c r="D109" s="306" t="s">
        <v>316</v>
      </c>
      <c r="E109" s="240" t="s">
        <v>335</v>
      </c>
      <c r="F109" s="240" t="s">
        <v>473</v>
      </c>
      <c r="G109" s="140" t="s">
        <v>333</v>
      </c>
    </row>
    <row r="110" spans="1:8">
      <c r="A110" s="197">
        <v>78210</v>
      </c>
      <c r="B110" s="25" t="str">
        <f>VLOOKUP(A110,[1]Arkusz4!$A$2:$B$6075,2,FALSE)</f>
        <v>Filtr strumieniowy do instalacji grzewczych o mocy do 28 kW</v>
      </c>
      <c r="C110" s="12" t="s">
        <v>293</v>
      </c>
      <c r="D110" s="234" t="s">
        <v>2</v>
      </c>
      <c r="E110" s="248">
        <v>53.2</v>
      </c>
      <c r="F110" s="249">
        <v>54.26</v>
      </c>
      <c r="G110" s="44">
        <f t="shared" ref="G110:G113" si="10">F110/E110-1</f>
        <v>1.9924812030075012E-2</v>
      </c>
    </row>
    <row r="111" spans="1:8">
      <c r="A111" s="197">
        <v>78211</v>
      </c>
      <c r="B111" s="25" t="str">
        <f>VLOOKUP(A111,[1]Arkusz4!$A$2:$B$6075,2,FALSE)</f>
        <v>Filtr strumieniowy do instalacji grzewczych o mocy do 50 kW</v>
      </c>
      <c r="C111" s="12" t="s">
        <v>293</v>
      </c>
      <c r="D111" s="234" t="s">
        <v>2</v>
      </c>
      <c r="E111" s="248">
        <v>54.65</v>
      </c>
      <c r="F111" s="249">
        <v>55.74</v>
      </c>
      <c r="G111" s="44">
        <f t="shared" si="10"/>
        <v>1.9945105215004588E-2</v>
      </c>
    </row>
    <row r="112" spans="1:8">
      <c r="A112" s="197">
        <v>78212</v>
      </c>
      <c r="B112" s="25" t="str">
        <f>VLOOKUP(A112,[1]Arkusz4!$A$2:$B$6075,2,FALSE)</f>
        <v>Filtr strumieniowy do instalacji grzewczych o mocy do 28 kW z separatorem powietrza</v>
      </c>
      <c r="C112" s="12" t="s">
        <v>293</v>
      </c>
      <c r="D112" s="234" t="s">
        <v>2</v>
      </c>
      <c r="E112" s="248">
        <v>126.15</v>
      </c>
      <c r="F112" s="249">
        <v>128.66999999999999</v>
      </c>
      <c r="G112" s="44">
        <f t="shared" si="10"/>
        <v>1.997621878715794E-2</v>
      </c>
    </row>
    <row r="113" spans="1:8">
      <c r="A113" s="197">
        <v>78213</v>
      </c>
      <c r="B113" s="25" t="str">
        <f>VLOOKUP(A113,[1]Arkusz4!$A$2:$B$6075,2,FALSE)</f>
        <v>Filtr strumieniowy do instalacji grzewczych o mocy do 50 kW z separatorem powietrza</v>
      </c>
      <c r="C113" s="12" t="s">
        <v>293</v>
      </c>
      <c r="D113" s="234" t="s">
        <v>2</v>
      </c>
      <c r="E113" s="248">
        <v>131.25</v>
      </c>
      <c r="F113" s="249">
        <v>133.88</v>
      </c>
      <c r="G113" s="44">
        <f t="shared" si="10"/>
        <v>2.0038095238095188E-2</v>
      </c>
    </row>
    <row r="114" spans="1:8">
      <c r="G114" s="43"/>
    </row>
    <row r="115" spans="1:8">
      <c r="A115" s="489" t="s">
        <v>839</v>
      </c>
      <c r="B115" s="489"/>
      <c r="C115" s="489"/>
      <c r="D115" s="489"/>
      <c r="E115" s="489"/>
      <c r="F115" s="489"/>
      <c r="G115" s="489"/>
    </row>
    <row r="116" spans="1:8" ht="30">
      <c r="A116" s="154" t="s">
        <v>0</v>
      </c>
      <c r="B116" s="154" t="s">
        <v>1</v>
      </c>
      <c r="C116" s="142" t="s">
        <v>292</v>
      </c>
      <c r="D116" s="306" t="s">
        <v>316</v>
      </c>
      <c r="E116" s="240" t="s">
        <v>335</v>
      </c>
      <c r="F116" s="240" t="s">
        <v>473</v>
      </c>
      <c r="G116" s="140" t="s">
        <v>333</v>
      </c>
    </row>
    <row r="117" spans="1:8" s="67" customFormat="1">
      <c r="A117" s="108">
        <v>42755</v>
      </c>
      <c r="B117" s="67" t="s">
        <v>840</v>
      </c>
      <c r="C117" s="68" t="s">
        <v>296</v>
      </c>
      <c r="D117" s="68" t="s">
        <v>2</v>
      </c>
      <c r="E117" s="251"/>
      <c r="F117" s="251">
        <v>475</v>
      </c>
      <c r="G117" s="69"/>
      <c r="H117" s="67" t="s">
        <v>837</v>
      </c>
    </row>
    <row r="118" spans="1:8" s="67" customFormat="1">
      <c r="A118" s="108">
        <v>42758</v>
      </c>
      <c r="B118" s="67" t="s">
        <v>841</v>
      </c>
      <c r="C118" s="68" t="s">
        <v>296</v>
      </c>
      <c r="D118" s="68" t="s">
        <v>2</v>
      </c>
      <c r="E118" s="251"/>
      <c r="F118" s="251">
        <v>55.6</v>
      </c>
      <c r="G118" s="69"/>
      <c r="H118" s="67" t="s">
        <v>837</v>
      </c>
    </row>
    <row r="119" spans="1:8" s="67" customFormat="1">
      <c r="A119" s="108">
        <v>42739</v>
      </c>
      <c r="B119" s="67" t="s">
        <v>842</v>
      </c>
      <c r="C119" s="68" t="s">
        <v>296</v>
      </c>
      <c r="D119" s="68" t="s">
        <v>2</v>
      </c>
      <c r="E119" s="251"/>
      <c r="F119" s="251">
        <v>210</v>
      </c>
      <c r="G119" s="69"/>
      <c r="H119" s="67" t="s">
        <v>837</v>
      </c>
    </row>
    <row r="120" spans="1:8">
      <c r="G120" s="12"/>
    </row>
    <row r="121" spans="1:8">
      <c r="G121" s="12"/>
    </row>
    <row r="122" spans="1:8">
      <c r="G122" s="12"/>
    </row>
    <row r="123" spans="1:8">
      <c r="G123" s="12"/>
    </row>
    <row r="124" spans="1:8">
      <c r="G124" s="12"/>
    </row>
    <row r="125" spans="1:8">
      <c r="G125" s="12"/>
    </row>
    <row r="126" spans="1:8">
      <c r="G126" s="12"/>
    </row>
    <row r="127" spans="1:8">
      <c r="G127" s="12"/>
    </row>
    <row r="128" spans="1:8">
      <c r="G128" s="12"/>
    </row>
    <row r="129" spans="7:7">
      <c r="G129" s="12"/>
    </row>
    <row r="130" spans="7:7">
      <c r="G130" s="12"/>
    </row>
    <row r="131" spans="7:7">
      <c r="G131" s="12"/>
    </row>
    <row r="132" spans="7:7">
      <c r="G132" s="12"/>
    </row>
    <row r="133" spans="7:7">
      <c r="G133" s="12"/>
    </row>
    <row r="134" spans="7:7">
      <c r="G134" s="12"/>
    </row>
    <row r="135" spans="7:7">
      <c r="G135" s="12"/>
    </row>
    <row r="136" spans="7:7">
      <c r="G136" s="12"/>
    </row>
    <row r="137" spans="7:7">
      <c r="G137" s="12"/>
    </row>
    <row r="138" spans="7:7">
      <c r="G138" s="12"/>
    </row>
  </sheetData>
  <mergeCells count="20">
    <mergeCell ref="A1:G1"/>
    <mergeCell ref="A3:G3"/>
    <mergeCell ref="A12:G12"/>
    <mergeCell ref="A23:G23"/>
    <mergeCell ref="A2:G2"/>
    <mergeCell ref="A16:G16"/>
    <mergeCell ref="A68:G68"/>
    <mergeCell ref="A72:G72"/>
    <mergeCell ref="A25:G25"/>
    <mergeCell ref="A35:G35"/>
    <mergeCell ref="A39:G39"/>
    <mergeCell ref="A63:G63"/>
    <mergeCell ref="A47:G47"/>
    <mergeCell ref="A53:G53"/>
    <mergeCell ref="A115:G115"/>
    <mergeCell ref="A76:G76"/>
    <mergeCell ref="A81:G81"/>
    <mergeCell ref="A87:G87"/>
    <mergeCell ref="A100:G100"/>
    <mergeCell ref="A108:G10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47"/>
  <sheetViews>
    <sheetView zoomScaleNormal="100" workbookViewId="0">
      <pane ySplit="1" topLeftCell="A2" activePane="bottomLeft" state="frozen"/>
      <selection pane="bottomLeft" sqref="A1:G1"/>
    </sheetView>
  </sheetViews>
  <sheetFormatPr defaultRowHeight="15"/>
  <cols>
    <col min="1" max="1" width="8.75" style="2" customWidth="1"/>
    <col min="2" max="2" width="76.25" style="2" customWidth="1"/>
    <col min="3" max="3" width="10.75" style="12" customWidth="1"/>
    <col min="4" max="4" width="11.5" style="234" bestFit="1" customWidth="1"/>
    <col min="5" max="5" width="13.125" style="49" customWidth="1"/>
    <col min="6" max="6" width="13.75" style="49" bestFit="1" customWidth="1"/>
    <col min="7" max="7" width="12.625" style="42" bestFit="1" customWidth="1"/>
    <col min="8" max="8" width="61.75" style="207" bestFit="1" customWidth="1"/>
    <col min="9" max="16384" width="9" style="2"/>
  </cols>
  <sheetData>
    <row r="1" spans="1:8">
      <c r="A1" s="493" t="s">
        <v>534</v>
      </c>
      <c r="B1" s="493"/>
      <c r="C1" s="493"/>
      <c r="D1" s="493"/>
      <c r="E1" s="493"/>
      <c r="F1" s="493"/>
      <c r="G1" s="493"/>
      <c r="H1" s="310"/>
    </row>
    <row r="2" spans="1:8">
      <c r="A2" s="496" t="s">
        <v>535</v>
      </c>
      <c r="B2" s="496"/>
      <c r="C2" s="496"/>
      <c r="D2" s="496"/>
      <c r="E2" s="496"/>
      <c r="F2" s="496"/>
      <c r="G2" s="496"/>
      <c r="H2" s="310"/>
    </row>
    <row r="3" spans="1:8">
      <c r="A3" s="494" t="s">
        <v>536</v>
      </c>
      <c r="B3" s="494"/>
      <c r="C3" s="494"/>
      <c r="D3" s="494"/>
      <c r="E3" s="494"/>
      <c r="F3" s="494"/>
      <c r="G3" s="494"/>
      <c r="H3" s="310"/>
    </row>
    <row r="4" spans="1:8" s="21" customFormat="1" ht="30">
      <c r="A4" s="141" t="s">
        <v>0</v>
      </c>
      <c r="B4" s="141" t="s">
        <v>1</v>
      </c>
      <c r="C4" s="142" t="s">
        <v>292</v>
      </c>
      <c r="D4" s="306" t="s">
        <v>316</v>
      </c>
      <c r="E4" s="143" t="s">
        <v>335</v>
      </c>
      <c r="F4" s="144" t="s">
        <v>473</v>
      </c>
      <c r="G4" s="140" t="s">
        <v>333</v>
      </c>
      <c r="H4" s="311"/>
    </row>
    <row r="5" spans="1:8">
      <c r="A5" s="270">
        <v>43404</v>
      </c>
      <c r="B5" s="25" t="str">
        <f>VLOOKUP(A5,[1]Arkusz4!$A$2:$B$6075,2,FALSE)</f>
        <v>Detektor wycieku LAG 14 ER, metoda mokra, zbiorniki dwupłaszczowe</v>
      </c>
      <c r="C5" s="12" t="s">
        <v>297</v>
      </c>
      <c r="D5" s="234" t="s">
        <v>2</v>
      </c>
      <c r="E5" s="266">
        <v>211</v>
      </c>
      <c r="F5" s="186">
        <v>211</v>
      </c>
      <c r="G5" s="78">
        <f>F5/E5-1</f>
        <v>0</v>
      </c>
    </row>
    <row r="6" spans="1:8">
      <c r="A6" s="284">
        <v>40540</v>
      </c>
      <c r="B6" s="25" t="str">
        <f>VLOOKUP(A6,[1]Arkusz4!$A$2:$B$6075,2,FALSE)</f>
        <v>Zestaw montażowy detektora wycieku LAG 14 ER</v>
      </c>
      <c r="C6" s="12" t="s">
        <v>297</v>
      </c>
      <c r="D6" s="234" t="s">
        <v>2</v>
      </c>
      <c r="E6" s="229">
        <v>38</v>
      </c>
      <c r="F6" s="49">
        <v>28</v>
      </c>
      <c r="G6" s="42">
        <f t="shared" ref="G6:G9" si="0">F6/E6-1</f>
        <v>-0.26315789473684215</v>
      </c>
    </row>
    <row r="7" spans="1:8">
      <c r="A7" s="197">
        <v>40539</v>
      </c>
      <c r="B7" s="25" t="str">
        <f>VLOOKUP(A7,[1]Arkusz4!$A$2:$B$6075,2,FALSE)</f>
        <v>Zestaw montażowy dodatkowego zbiornika cieczy detekcyjnej, zbiornik pośredni</v>
      </c>
      <c r="C7" s="12" t="s">
        <v>297</v>
      </c>
      <c r="D7" s="234" t="s">
        <v>2</v>
      </c>
      <c r="E7" s="229">
        <v>18.399999999999999</v>
      </c>
      <c r="F7" s="49">
        <v>18.399999999999999</v>
      </c>
      <c r="G7" s="42">
        <f t="shared" si="0"/>
        <v>0</v>
      </c>
    </row>
    <row r="8" spans="1:8">
      <c r="A8" s="284">
        <v>40731</v>
      </c>
      <c r="B8" s="25" t="str">
        <f>VLOOKUP(A8,[1]Arkusz4!$A$2:$B$6075,2,FALSE)</f>
        <v>Zbiornik dodatkowy do urządzenia LAG 14 ER</v>
      </c>
      <c r="C8" s="12" t="s">
        <v>297</v>
      </c>
      <c r="D8" s="234" t="s">
        <v>2</v>
      </c>
      <c r="E8" s="229">
        <v>44.9</v>
      </c>
      <c r="F8" s="49">
        <v>35</v>
      </c>
      <c r="G8" s="42">
        <f t="shared" si="0"/>
        <v>-0.22048997772828505</v>
      </c>
    </row>
    <row r="9" spans="1:8">
      <c r="A9" s="81">
        <v>43645</v>
      </c>
      <c r="B9" s="25" t="str">
        <f>VLOOKUP(A9,[1]Arkusz4!$A$2:$B$6075,2,FALSE)</f>
        <v>Koncentrat w płynie do monitoringu szczelności</v>
      </c>
      <c r="C9" s="112" t="s">
        <v>297</v>
      </c>
      <c r="D9" s="234" t="s">
        <v>2</v>
      </c>
      <c r="E9" s="229">
        <v>35.75</v>
      </c>
      <c r="F9" s="49">
        <v>35.700000000000003</v>
      </c>
      <c r="G9" s="42">
        <f t="shared" si="0"/>
        <v>-1.3986013986013734E-3</v>
      </c>
    </row>
    <row r="12" spans="1:8">
      <c r="A12" s="496" t="s">
        <v>537</v>
      </c>
      <c r="B12" s="496"/>
      <c r="C12" s="496"/>
      <c r="D12" s="496"/>
      <c r="E12" s="496"/>
      <c r="F12" s="496"/>
      <c r="G12" s="496"/>
      <c r="H12" s="310"/>
    </row>
    <row r="13" spans="1:8">
      <c r="A13" s="494" t="s">
        <v>538</v>
      </c>
      <c r="B13" s="494"/>
      <c r="C13" s="494"/>
      <c r="D13" s="494"/>
      <c r="E13" s="494"/>
      <c r="F13" s="494"/>
      <c r="G13" s="494"/>
      <c r="H13" s="310"/>
    </row>
    <row r="14" spans="1:8" s="21" customFormat="1" ht="30">
      <c r="A14" s="141" t="s">
        <v>0</v>
      </c>
      <c r="B14" s="141" t="s">
        <v>1</v>
      </c>
      <c r="C14" s="142" t="s">
        <v>292</v>
      </c>
      <c r="D14" s="306" t="s">
        <v>316</v>
      </c>
      <c r="E14" s="143" t="s">
        <v>335</v>
      </c>
      <c r="F14" s="144" t="s">
        <v>473</v>
      </c>
      <c r="G14" s="140" t="s">
        <v>333</v>
      </c>
      <c r="H14" s="311"/>
    </row>
    <row r="15" spans="1:8" s="7" customFormat="1">
      <c r="A15" s="117">
        <v>43675</v>
      </c>
      <c r="B15" s="25" t="str">
        <f>VLOOKUP(A15,[1]Arkusz4!$A$2:$B$6075,2,FALSE)</f>
        <v>EUROPRESS, nadciśnieniowy detektor wycieku, wersja standardowa, PL</v>
      </c>
      <c r="C15" s="9" t="s">
        <v>297</v>
      </c>
      <c r="D15" s="9" t="s">
        <v>2</v>
      </c>
      <c r="E15" s="6">
        <v>370.6</v>
      </c>
      <c r="F15" s="47">
        <v>370.6</v>
      </c>
      <c r="G15" s="42">
        <f>F15/E15-1</f>
        <v>0</v>
      </c>
      <c r="H15" s="207"/>
    </row>
    <row r="16" spans="1:8" s="7" customFormat="1">
      <c r="A16" s="117">
        <v>43796</v>
      </c>
      <c r="B16" s="25" t="str">
        <f>VLOOKUP(A16,[1]Arkusz4!$A$2:$B$6075,2,FALSE)</f>
        <v>EUROPRESS w obudowie ochronnej. Do montażu na wolnym powietrzu. Obudowa ogrzewana z regulacją termostatyczną. Buczek HPW 2</v>
      </c>
      <c r="C16" s="9" t="s">
        <v>297</v>
      </c>
      <c r="D16" s="9" t="s">
        <v>2</v>
      </c>
      <c r="E16" s="6">
        <v>770</v>
      </c>
      <c r="F16" s="47">
        <v>770</v>
      </c>
      <c r="G16" s="42">
        <f t="shared" ref="G16:G22" si="1">F16/E16-1</f>
        <v>0</v>
      </c>
      <c r="H16" s="207"/>
    </row>
    <row r="17" spans="1:8">
      <c r="A17" s="153">
        <v>43688</v>
      </c>
      <c r="B17" s="25" t="str">
        <f>VLOOKUP(A17,[1]Arkusz4!$A$2:$B$6075,2,FALSE)</f>
        <v>Filtr powietrza TF, osuszający</v>
      </c>
      <c r="C17" s="12" t="s">
        <v>297</v>
      </c>
      <c r="D17" s="234" t="s">
        <v>2</v>
      </c>
      <c r="E17" s="229">
        <v>119.3</v>
      </c>
      <c r="F17" s="49">
        <v>119.3</v>
      </c>
      <c r="G17" s="42">
        <f t="shared" si="1"/>
        <v>0</v>
      </c>
    </row>
    <row r="18" spans="1:8">
      <c r="A18" s="153">
        <v>69226</v>
      </c>
      <c r="B18" s="25" t="str">
        <f>VLOOKUP(A18,[1]Arkusz4!$A$2:$B$6075,2,FALSE)</f>
        <v>Złoże osuszające 850 ml</v>
      </c>
      <c r="C18" s="12" t="s">
        <v>297</v>
      </c>
      <c r="D18" s="234" t="s">
        <v>2</v>
      </c>
      <c r="E18" s="229">
        <v>35.5</v>
      </c>
      <c r="F18" s="49">
        <v>35.5</v>
      </c>
      <c r="G18" s="42">
        <f t="shared" si="1"/>
        <v>0</v>
      </c>
    </row>
    <row r="19" spans="1:8">
      <c r="A19" s="153">
        <v>43662</v>
      </c>
      <c r="B19" s="25" t="str">
        <f>VLOOKUP(A19,[1]Arkusz4!$A$2:$B$6075,2,FALSE)</f>
        <v>Wąż ciśnieniowy PCV, 6 x 2 mm, 100 metrów, czerwony</v>
      </c>
      <c r="C19" s="12" t="s">
        <v>297</v>
      </c>
      <c r="D19" s="234" t="s">
        <v>2</v>
      </c>
      <c r="E19" s="229">
        <v>62.1</v>
      </c>
      <c r="F19" s="49">
        <v>62.1</v>
      </c>
      <c r="G19" s="42">
        <f t="shared" si="1"/>
        <v>0</v>
      </c>
    </row>
    <row r="20" spans="1:8">
      <c r="A20" s="153">
        <v>43663</v>
      </c>
      <c r="B20" s="25" t="str">
        <f>VLOOKUP(A20,[1]Arkusz4!$A$2:$B$6075,2,FALSE)</f>
        <v>Wąż ciśnieniowy PCV, 6 x 2 mm, 100 metrów, zielony</v>
      </c>
      <c r="C20" s="12" t="s">
        <v>297</v>
      </c>
      <c r="D20" s="234" t="s">
        <v>2</v>
      </c>
      <c r="E20" s="229">
        <v>62.1</v>
      </c>
      <c r="F20" s="49">
        <v>62.1</v>
      </c>
      <c r="G20" s="42">
        <f t="shared" si="1"/>
        <v>0</v>
      </c>
    </row>
    <row r="21" spans="1:8">
      <c r="A21" s="153">
        <v>43664</v>
      </c>
      <c r="B21" s="25" t="str">
        <f>VLOOKUP(A21,[1]Arkusz4!$A$2:$B$6075,2,FALSE)</f>
        <v>Wąż ciśnieniowy PCV, 6 x 2 mm, 100 metrów, przeźroczysty</v>
      </c>
      <c r="C21" s="12" t="s">
        <v>297</v>
      </c>
      <c r="D21" s="234" t="s">
        <v>2</v>
      </c>
      <c r="E21" s="229">
        <v>62.1</v>
      </c>
      <c r="F21" s="49">
        <v>62.1</v>
      </c>
      <c r="G21" s="42">
        <f t="shared" si="1"/>
        <v>0</v>
      </c>
    </row>
    <row r="22" spans="1:8">
      <c r="A22" s="153">
        <v>43698</v>
      </c>
      <c r="B22" s="25" t="str">
        <f>VLOOKUP(A22,[1]Arkusz4!$A$2:$B$6075,2,FALSE)</f>
        <v>Króciec przyłączeniowy 1'' z końcówką do węża</v>
      </c>
      <c r="C22" s="12" t="s">
        <v>297</v>
      </c>
      <c r="D22" s="234" t="s">
        <v>2</v>
      </c>
      <c r="E22" s="229">
        <v>16.899999999999999</v>
      </c>
      <c r="F22" s="49">
        <v>16.899999999999999</v>
      </c>
      <c r="G22" s="42">
        <f t="shared" si="1"/>
        <v>0</v>
      </c>
    </row>
    <row r="24" spans="1:8" s="189" customFormat="1">
      <c r="A24" s="518" t="s">
        <v>539</v>
      </c>
      <c r="B24" s="518"/>
      <c r="C24" s="518"/>
      <c r="D24" s="518"/>
      <c r="E24" s="518"/>
      <c r="F24" s="518"/>
      <c r="G24" s="518"/>
      <c r="H24" s="372"/>
    </row>
    <row r="25" spans="1:8" s="359" customFormat="1" ht="30">
      <c r="A25" s="373" t="s">
        <v>0</v>
      </c>
      <c r="B25" s="373" t="s">
        <v>1</v>
      </c>
      <c r="C25" s="374" t="s">
        <v>292</v>
      </c>
      <c r="D25" s="374" t="s">
        <v>316</v>
      </c>
      <c r="E25" s="375" t="s">
        <v>335</v>
      </c>
      <c r="F25" s="376" t="s">
        <v>473</v>
      </c>
      <c r="G25" s="377" t="s">
        <v>333</v>
      </c>
      <c r="H25" s="378"/>
    </row>
    <row r="26" spans="1:8" s="189" customFormat="1">
      <c r="A26" s="198">
        <v>43684</v>
      </c>
      <c r="B26" s="187" t="str">
        <f>VLOOKUP(A26,[1]Arkusz4!$A$2:$B$6075,2,FALSE)</f>
        <v>Nadciśnieniowy detektor wycieku LAD R, metoda sucha, rurociągi dwupłaszczowe</v>
      </c>
      <c r="C26" s="194" t="s">
        <v>297</v>
      </c>
      <c r="D26" s="194" t="s">
        <v>2</v>
      </c>
      <c r="E26" s="267">
        <v>599</v>
      </c>
      <c r="F26" s="203">
        <f>E26</f>
        <v>599</v>
      </c>
      <c r="G26" s="200">
        <f>F26/E26-1</f>
        <v>0</v>
      </c>
      <c r="H26" s="309" t="s">
        <v>878</v>
      </c>
    </row>
    <row r="27" spans="1:8" s="189" customFormat="1">
      <c r="A27" s="198">
        <v>43691</v>
      </c>
      <c r="B27" s="187" t="str">
        <f>VLOOKUP(A27,[1]Arkusz4!$A$2:$B$6075,2,FALSE)</f>
        <v>Armatura do napełniania i kontroli do urządzenia LAD R</v>
      </c>
      <c r="C27" s="194" t="s">
        <v>297</v>
      </c>
      <c r="D27" s="194" t="s">
        <v>2</v>
      </c>
      <c r="E27" s="267">
        <v>137.6</v>
      </c>
      <c r="F27" s="203">
        <f t="shared" ref="F27:F28" si="2">E27</f>
        <v>137.6</v>
      </c>
      <c r="G27" s="200">
        <f t="shared" ref="G27:G28" si="3">F27/E27-1</f>
        <v>0</v>
      </c>
      <c r="H27" s="309" t="s">
        <v>878</v>
      </c>
    </row>
    <row r="28" spans="1:8" s="189" customFormat="1">
      <c r="A28" s="218">
        <v>43694</v>
      </c>
      <c r="B28" s="187" t="str">
        <f>VLOOKUP(A28,[1]Arkusz4!$A$2:$B$6075,2,FALSE)</f>
        <v>Nadciśnieniowy detektor wycieku LAD R w obudowie ochronnej, metoda sucha, rurociągi dwupłaszczowe</v>
      </c>
      <c r="C28" s="194" t="s">
        <v>297</v>
      </c>
      <c r="D28" s="194" t="s">
        <v>2</v>
      </c>
      <c r="E28" s="267">
        <v>766.5</v>
      </c>
      <c r="F28" s="203">
        <f t="shared" si="2"/>
        <v>766.5</v>
      </c>
      <c r="G28" s="200">
        <f t="shared" si="3"/>
        <v>0</v>
      </c>
      <c r="H28" s="309" t="s">
        <v>878</v>
      </c>
    </row>
    <row r="30" spans="1:8">
      <c r="A30" s="494" t="s">
        <v>879</v>
      </c>
      <c r="B30" s="494"/>
      <c r="C30" s="494"/>
      <c r="D30" s="494"/>
      <c r="E30" s="494"/>
      <c r="F30" s="494"/>
      <c r="G30" s="494"/>
      <c r="H30" s="310"/>
    </row>
    <row r="31" spans="1:8" s="21" customFormat="1" ht="30">
      <c r="A31" s="141" t="s">
        <v>0</v>
      </c>
      <c r="B31" s="141" t="s">
        <v>1</v>
      </c>
      <c r="C31" s="142" t="s">
        <v>292</v>
      </c>
      <c r="D31" s="306" t="s">
        <v>316</v>
      </c>
      <c r="E31" s="143" t="s">
        <v>335</v>
      </c>
      <c r="F31" s="144" t="s">
        <v>473</v>
      </c>
      <c r="G31" s="140" t="s">
        <v>333</v>
      </c>
      <c r="H31" s="311"/>
    </row>
    <row r="32" spans="1:8" s="7" customFormat="1">
      <c r="A32" s="117">
        <v>43750</v>
      </c>
      <c r="B32" s="25" t="str">
        <f>VLOOKUP(A32,[1]Arkusz4!$A$2:$B$6075,2,FALSE)</f>
        <v>Podciśnieniowy detektor wycieku # EUROVAC HV, metoda sucha, zbiorniki dwupłaszczowe</v>
      </c>
      <c r="C32" s="9" t="s">
        <v>297</v>
      </c>
      <c r="D32" s="9" t="s">
        <v>2</v>
      </c>
      <c r="E32" s="268">
        <v>251</v>
      </c>
      <c r="F32" s="204">
        <f>E32</f>
        <v>251</v>
      </c>
      <c r="G32" s="70">
        <v>0</v>
      </c>
      <c r="H32" s="265"/>
    </row>
    <row r="33" spans="1:8">
      <c r="A33" s="153">
        <v>43662</v>
      </c>
      <c r="B33" s="25" t="str">
        <f>VLOOKUP(A33,[1]Arkusz4!$A$2:$B$6075,2,FALSE)</f>
        <v>Wąż ciśnieniowy PCV, 6 x 2 mm, 100 metrów, czerwony</v>
      </c>
      <c r="C33" s="12" t="s">
        <v>297</v>
      </c>
      <c r="D33" s="234" t="s">
        <v>2</v>
      </c>
      <c r="E33" s="229">
        <v>62.1</v>
      </c>
      <c r="F33" s="49">
        <v>62.1</v>
      </c>
      <c r="G33" s="42">
        <f t="shared" ref="G33:G35" si="4">F33/E33-1</f>
        <v>0</v>
      </c>
    </row>
    <row r="34" spans="1:8">
      <c r="A34" s="153">
        <v>43663</v>
      </c>
      <c r="B34" s="25" t="str">
        <f>VLOOKUP(A34,[1]Arkusz4!$A$2:$B$6075,2,FALSE)</f>
        <v>Wąż ciśnieniowy PCV, 6 x 2 mm, 100 metrów, zielony</v>
      </c>
      <c r="C34" s="12" t="s">
        <v>297</v>
      </c>
      <c r="D34" s="234" t="s">
        <v>2</v>
      </c>
      <c r="E34" s="229">
        <v>62.1</v>
      </c>
      <c r="F34" s="49">
        <v>62.1</v>
      </c>
      <c r="G34" s="42">
        <f t="shared" si="4"/>
        <v>0</v>
      </c>
    </row>
    <row r="35" spans="1:8">
      <c r="A35" s="153">
        <v>43664</v>
      </c>
      <c r="B35" s="25" t="str">
        <f>VLOOKUP(A35,[1]Arkusz4!$A$2:$B$6075,2,FALSE)</f>
        <v>Wąż ciśnieniowy PCV, 6 x 2 mm, 100 metrów, przeźroczysty</v>
      </c>
      <c r="C35" s="12" t="s">
        <v>297</v>
      </c>
      <c r="D35" s="234" t="s">
        <v>2</v>
      </c>
      <c r="E35" s="229">
        <v>62.1</v>
      </c>
      <c r="F35" s="49">
        <v>62.1</v>
      </c>
      <c r="G35" s="42">
        <f t="shared" si="4"/>
        <v>0</v>
      </c>
    </row>
    <row r="36" spans="1:8" s="67" customFormat="1">
      <c r="A36" s="385">
        <v>43646</v>
      </c>
      <c r="B36" s="216" t="s">
        <v>880</v>
      </c>
      <c r="C36" s="68" t="s">
        <v>297</v>
      </c>
      <c r="D36" s="68" t="s">
        <v>2</v>
      </c>
      <c r="E36" s="386"/>
      <c r="F36" s="370">
        <v>15</v>
      </c>
      <c r="G36" s="86"/>
      <c r="H36" s="332" t="s">
        <v>337</v>
      </c>
    </row>
    <row r="37" spans="1:8" s="7" customFormat="1">
      <c r="A37" s="5"/>
      <c r="B37" s="5"/>
      <c r="C37" s="9"/>
      <c r="D37" s="9"/>
      <c r="E37" s="53"/>
      <c r="F37" s="53"/>
      <c r="G37" s="70"/>
      <c r="H37" s="265"/>
    </row>
    <row r="38" spans="1:8">
      <c r="A38" s="496" t="s">
        <v>540</v>
      </c>
      <c r="B38" s="496"/>
      <c r="C38" s="496"/>
      <c r="D38" s="496"/>
      <c r="E38" s="496"/>
      <c r="F38" s="496"/>
      <c r="G38" s="496"/>
      <c r="H38" s="310"/>
    </row>
    <row r="39" spans="1:8">
      <c r="A39" s="494" t="s">
        <v>541</v>
      </c>
      <c r="B39" s="494"/>
      <c r="C39" s="494"/>
      <c r="D39" s="494"/>
      <c r="E39" s="494"/>
      <c r="F39" s="494"/>
      <c r="G39" s="494"/>
      <c r="H39" s="310"/>
    </row>
    <row r="40" spans="1:8" s="21" customFormat="1" ht="30">
      <c r="A40" s="141" t="s">
        <v>0</v>
      </c>
      <c r="B40" s="141" t="s">
        <v>1</v>
      </c>
      <c r="C40" s="142" t="s">
        <v>292</v>
      </c>
      <c r="D40" s="306" t="s">
        <v>316</v>
      </c>
      <c r="E40" s="143" t="s">
        <v>335</v>
      </c>
      <c r="F40" s="144" t="s">
        <v>473</v>
      </c>
      <c r="G40" s="140" t="s">
        <v>333</v>
      </c>
      <c r="H40" s="311"/>
    </row>
    <row r="41" spans="1:8">
      <c r="A41" s="272">
        <v>44535</v>
      </c>
      <c r="B41" s="25" t="str">
        <f>VLOOKUP(A41,[1]Arkusz4!$A$2:$B$6075,2,FALSE)</f>
        <v>Optoelektroniczny detektor wycieku oleju OM5 wersja polska</v>
      </c>
      <c r="C41" s="12" t="s">
        <v>296</v>
      </c>
      <c r="D41" s="234" t="s">
        <v>2</v>
      </c>
      <c r="E41" s="229">
        <v>404.9</v>
      </c>
      <c r="F41" s="49">
        <v>125</v>
      </c>
      <c r="G41" s="42">
        <f>F41/E41-1</f>
        <v>-0.6912817979748086</v>
      </c>
    </row>
    <row r="42" spans="1:8">
      <c r="A42" s="270">
        <v>44503</v>
      </c>
      <c r="B42" s="25" t="str">
        <f>VLOOKUP(A42,[1]Arkusz4!$A$2:$B$6075,2,FALSE)</f>
        <v>Sonda optoelektroniczna do urządzenia OM/WM5, 10 metrów</v>
      </c>
      <c r="C42" s="26" t="s">
        <v>296</v>
      </c>
      <c r="D42" s="234" t="s">
        <v>2</v>
      </c>
      <c r="E42" s="269">
        <v>60.8</v>
      </c>
      <c r="F42" s="206">
        <v>24</v>
      </c>
      <c r="G42" s="78">
        <f>F42/E42-1</f>
        <v>-0.60526315789473684</v>
      </c>
    </row>
    <row r="43" spans="1:8">
      <c r="A43" s="1"/>
      <c r="B43" s="1"/>
    </row>
    <row r="44" spans="1:8">
      <c r="A44" s="494" t="s">
        <v>542</v>
      </c>
      <c r="B44" s="494"/>
      <c r="C44" s="494"/>
      <c r="D44" s="494"/>
      <c r="E44" s="494"/>
      <c r="F44" s="494"/>
      <c r="G44" s="494"/>
      <c r="H44" s="310"/>
    </row>
    <row r="45" spans="1:8" s="21" customFormat="1" ht="30">
      <c r="A45" s="141" t="s">
        <v>0</v>
      </c>
      <c r="B45" s="141" t="s">
        <v>1</v>
      </c>
      <c r="C45" s="142" t="s">
        <v>292</v>
      </c>
      <c r="D45" s="306" t="s">
        <v>316</v>
      </c>
      <c r="E45" s="143" t="s">
        <v>335</v>
      </c>
      <c r="F45" s="144" t="s">
        <v>473</v>
      </c>
      <c r="G45" s="140" t="s">
        <v>333</v>
      </c>
      <c r="H45" s="311"/>
    </row>
    <row r="46" spans="1:8">
      <c r="A46" s="197">
        <v>44490</v>
      </c>
      <c r="B46" s="25" t="str">
        <f>VLOOKUP(A46,[1]Arkusz4!$A$2:$B$6075,2,FALSE)</f>
        <v>Termistorowy detektor wycieku wody i oleju OWWG3 z funkcją specjalną wyłączania palnika</v>
      </c>
      <c r="C46" s="26" t="s">
        <v>296</v>
      </c>
      <c r="D46" s="234" t="s">
        <v>2</v>
      </c>
      <c r="E46" s="266">
        <v>417.7</v>
      </c>
      <c r="F46" s="186">
        <v>196</v>
      </c>
      <c r="G46" s="78">
        <f>F46/E46-1</f>
        <v>-0.5307637060090975</v>
      </c>
    </row>
    <row r="47" spans="1:8">
      <c r="A47" s="197">
        <v>44510</v>
      </c>
      <c r="B47" s="25" t="str">
        <f>VLOOKUP(A47,[1]Arkusz4!$A$2:$B$6075,2,FALSE)</f>
        <v>Termistorowy detektor wycieku wody i oleju OWWG3</v>
      </c>
      <c r="C47" s="26" t="s">
        <v>296</v>
      </c>
      <c r="D47" s="234" t="s">
        <v>2</v>
      </c>
      <c r="E47" s="266">
        <v>413</v>
      </c>
      <c r="F47" s="186">
        <v>148</v>
      </c>
      <c r="G47" s="78">
        <f>F47/E47-1</f>
        <v>-0.64164648910411626</v>
      </c>
    </row>
  </sheetData>
  <autoFilter ref="A4:H47"/>
  <mergeCells count="10">
    <mergeCell ref="A1:G1"/>
    <mergeCell ref="A2:G2"/>
    <mergeCell ref="A12:G12"/>
    <mergeCell ref="A13:G13"/>
    <mergeCell ref="A39:G39"/>
    <mergeCell ref="A44:G44"/>
    <mergeCell ref="A38:G38"/>
    <mergeCell ref="A3:G3"/>
    <mergeCell ref="A24:G24"/>
    <mergeCell ref="A30:G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308F6"/>
  </sheetPr>
  <dimension ref="A1:H183"/>
  <sheetViews>
    <sheetView zoomScaleNormal="100" workbookViewId="0">
      <selection sqref="A1:G1"/>
    </sheetView>
  </sheetViews>
  <sheetFormatPr defaultRowHeight="15"/>
  <cols>
    <col min="1" max="1" width="8.5" style="7" customWidth="1"/>
    <col min="2" max="2" width="71.75" style="7" customWidth="1"/>
    <col min="3" max="3" width="13.375" style="9" customWidth="1"/>
    <col min="4" max="4" width="11" style="9" customWidth="1"/>
    <col min="5" max="5" width="18.125" style="47" customWidth="1"/>
    <col min="6" max="6" width="10" style="47" customWidth="1"/>
    <col min="7" max="7" width="9" style="70"/>
    <col min="8" max="8" width="9" style="265"/>
    <col min="9" max="16384" width="9" style="7"/>
  </cols>
  <sheetData>
    <row r="1" spans="1:8">
      <c r="A1" s="506" t="s">
        <v>543</v>
      </c>
      <c r="B1" s="506"/>
      <c r="C1" s="506"/>
      <c r="D1" s="506"/>
      <c r="E1" s="506"/>
      <c r="F1" s="506"/>
      <c r="G1" s="506"/>
      <c r="H1" s="118"/>
    </row>
    <row r="2" spans="1:8">
      <c r="A2" s="501" t="s">
        <v>544</v>
      </c>
      <c r="B2" s="501"/>
      <c r="C2" s="501"/>
      <c r="D2" s="501"/>
      <c r="E2" s="501"/>
      <c r="F2" s="501"/>
      <c r="G2" s="501"/>
      <c r="H2" s="118"/>
    </row>
    <row r="3" spans="1:8">
      <c r="A3" s="500" t="s">
        <v>545</v>
      </c>
      <c r="B3" s="500"/>
      <c r="C3" s="500"/>
      <c r="D3" s="500"/>
      <c r="E3" s="500"/>
      <c r="F3" s="500"/>
      <c r="G3" s="500"/>
      <c r="H3" s="118"/>
    </row>
    <row r="4" spans="1:8" s="21" customFormat="1" ht="30">
      <c r="A4" s="141" t="s">
        <v>0</v>
      </c>
      <c r="B4" s="141" t="s">
        <v>1</v>
      </c>
      <c r="C4" s="142" t="s">
        <v>292</v>
      </c>
      <c r="D4" s="142" t="s">
        <v>316</v>
      </c>
      <c r="E4" s="143" t="s">
        <v>335</v>
      </c>
      <c r="F4" s="144" t="s">
        <v>473</v>
      </c>
      <c r="G4" s="140" t="s">
        <v>333</v>
      </c>
      <c r="H4" s="311"/>
    </row>
    <row r="5" spans="1:8" s="2" customFormat="1" ht="14.25" customHeight="1">
      <c r="A5" s="495" t="s">
        <v>546</v>
      </c>
      <c r="B5" s="495"/>
      <c r="C5" s="495"/>
      <c r="D5" s="495"/>
      <c r="E5" s="495"/>
      <c r="F5" s="495"/>
      <c r="G5" s="495"/>
      <c r="H5" s="313"/>
    </row>
    <row r="6" spans="1:8">
      <c r="A6" s="5" t="s">
        <v>46</v>
      </c>
      <c r="B6" s="25" t="str">
        <f>VLOOKUP(A6,[1]Arkusz4!$A$2:$B$6075,2,FALSE)</f>
        <v>Agregat pompowy pojedynczy GP-NW, 30 l/h</v>
      </c>
      <c r="C6" s="9" t="s">
        <v>297</v>
      </c>
      <c r="D6" s="9" t="s">
        <v>2</v>
      </c>
      <c r="E6" s="6">
        <v>857</v>
      </c>
      <c r="F6" s="47">
        <f>E6</f>
        <v>857</v>
      </c>
      <c r="G6" s="70">
        <f>F6/E6-1</f>
        <v>0</v>
      </c>
    </row>
    <row r="7" spans="1:8">
      <c r="A7" s="5" t="s">
        <v>48</v>
      </c>
      <c r="B7" s="25" t="str">
        <f>VLOOKUP(A7,[1]Arkusz4!$A$2:$B$6075,2,FALSE)</f>
        <v>Agregat pompowy pojedynczy GP-70NT, 70 l/h</v>
      </c>
      <c r="C7" s="9" t="s">
        <v>297</v>
      </c>
      <c r="D7" s="9" t="s">
        <v>2</v>
      </c>
      <c r="E7" s="6">
        <v>1454</v>
      </c>
      <c r="F7" s="47">
        <f t="shared" ref="F7:F13" si="0">E7</f>
        <v>1454</v>
      </c>
      <c r="G7" s="70">
        <f t="shared" ref="G7:G13" si="1">F7/E7-1</f>
        <v>0</v>
      </c>
    </row>
    <row r="8" spans="1:8">
      <c r="A8" s="5" t="s">
        <v>50</v>
      </c>
      <c r="B8" s="25" t="str">
        <f>VLOOKUP(A8,[1]Arkusz4!$A$2:$B$6075,2,FALSE)</f>
        <v>Agregat pompowy pojedynczy GP-130 NT, 130 l/h</v>
      </c>
      <c r="C8" s="9" t="s">
        <v>297</v>
      </c>
      <c r="D8" s="9" t="s">
        <v>2</v>
      </c>
      <c r="E8" s="6">
        <v>1687</v>
      </c>
      <c r="F8" s="47">
        <f t="shared" si="0"/>
        <v>1687</v>
      </c>
      <c r="G8" s="70">
        <f t="shared" si="1"/>
        <v>0</v>
      </c>
    </row>
    <row r="9" spans="1:8">
      <c r="A9" s="5" t="s">
        <v>61</v>
      </c>
      <c r="B9" s="25" t="str">
        <f>VLOOKUP(A9,[1]Arkusz4!$A$2:$B$6075,2,FALSE)</f>
        <v>Agregat pompowy pojedynczy GP-200 NT, 200 l/h</v>
      </c>
      <c r="C9" s="9" t="s">
        <v>297</v>
      </c>
      <c r="D9" s="9" t="s">
        <v>2</v>
      </c>
      <c r="E9" s="6">
        <v>1725</v>
      </c>
      <c r="F9" s="47">
        <f t="shared" si="0"/>
        <v>1725</v>
      </c>
      <c r="G9" s="70">
        <f t="shared" si="1"/>
        <v>0</v>
      </c>
    </row>
    <row r="10" spans="1:8">
      <c r="A10" s="5" t="s">
        <v>52</v>
      </c>
      <c r="B10" s="25" t="str">
        <f>VLOOKUP(A10,[1]Arkusz4!$A$2:$B$6075,2,FALSE)</f>
        <v>Agregat pompowy pojedynczy GP-N, 300 l/h</v>
      </c>
      <c r="C10" s="9" t="s">
        <v>297</v>
      </c>
      <c r="D10" s="9" t="s">
        <v>2</v>
      </c>
      <c r="E10" s="6">
        <v>2485</v>
      </c>
      <c r="F10" s="47">
        <f t="shared" si="0"/>
        <v>2485</v>
      </c>
      <c r="G10" s="70">
        <f t="shared" si="1"/>
        <v>0</v>
      </c>
    </row>
    <row r="11" spans="1:8">
      <c r="A11" s="5" t="s">
        <v>54</v>
      </c>
      <c r="B11" s="25" t="str">
        <f>VLOOKUP(A11,[1]Arkusz4!$A$2:$B$6075,2,FALSE)</f>
        <v>Agregat pompowy pojedynczy GP-N, 500 l/h</v>
      </c>
      <c r="C11" s="9" t="s">
        <v>297</v>
      </c>
      <c r="D11" s="9" t="s">
        <v>2</v>
      </c>
      <c r="E11" s="6">
        <v>2884</v>
      </c>
      <c r="F11" s="47">
        <f t="shared" si="0"/>
        <v>2884</v>
      </c>
      <c r="G11" s="70">
        <f t="shared" si="1"/>
        <v>0</v>
      </c>
    </row>
    <row r="12" spans="1:8">
      <c r="A12" s="5" t="s">
        <v>55</v>
      </c>
      <c r="B12" s="25" t="str">
        <f>VLOOKUP(A12,[1]Arkusz4!$A$2:$B$6075,2,FALSE)</f>
        <v>Agregat pompowy pojedynczy GP-N, 800 l/h</v>
      </c>
      <c r="C12" s="9" t="s">
        <v>297</v>
      </c>
      <c r="D12" s="9" t="s">
        <v>2</v>
      </c>
      <c r="E12" s="6">
        <v>2994</v>
      </c>
      <c r="F12" s="47">
        <f t="shared" si="0"/>
        <v>2994</v>
      </c>
      <c r="G12" s="70">
        <f t="shared" si="1"/>
        <v>0</v>
      </c>
    </row>
    <row r="13" spans="1:8">
      <c r="A13" s="5" t="s">
        <v>59</v>
      </c>
      <c r="B13" s="5" t="s">
        <v>60</v>
      </c>
      <c r="C13" s="9" t="s">
        <v>297</v>
      </c>
      <c r="D13" s="9" t="s">
        <v>2</v>
      </c>
      <c r="E13" s="6">
        <v>4452</v>
      </c>
      <c r="F13" s="47">
        <f t="shared" si="0"/>
        <v>4452</v>
      </c>
      <c r="G13" s="70">
        <f t="shared" si="1"/>
        <v>0</v>
      </c>
    </row>
    <row r="14" spans="1:8">
      <c r="A14" s="507" t="s">
        <v>547</v>
      </c>
      <c r="B14" s="507"/>
      <c r="C14" s="507"/>
      <c r="D14" s="507"/>
      <c r="E14" s="507"/>
      <c r="F14" s="507"/>
      <c r="G14" s="507"/>
      <c r="H14" s="321"/>
    </row>
    <row r="15" spans="1:8">
      <c r="A15" s="5" t="s">
        <v>47</v>
      </c>
      <c r="B15" s="25" t="str">
        <f>VLOOKUP(A15,[1]Arkusz4!$A$2:$B$6075,2,FALSE)</f>
        <v>Agregat pompowy podwójny GP-GE, 30 l/h</v>
      </c>
      <c r="C15" s="9" t="s">
        <v>297</v>
      </c>
      <c r="D15" s="9" t="s">
        <v>2</v>
      </c>
      <c r="E15" s="6">
        <v>2024</v>
      </c>
      <c r="F15" s="47">
        <f>E15</f>
        <v>2024</v>
      </c>
      <c r="G15" s="70">
        <f>F15/E15-1</f>
        <v>0</v>
      </c>
    </row>
    <row r="16" spans="1:8">
      <c r="A16" s="5" t="s">
        <v>49</v>
      </c>
      <c r="B16" s="25" t="str">
        <f>VLOOKUP(A16,[1]Arkusz4!$A$2:$B$6075,2,FALSE)</f>
        <v>Agregat pompowy podwójny GP-GE, 70 l/h</v>
      </c>
      <c r="C16" s="9" t="s">
        <v>297</v>
      </c>
      <c r="D16" s="9" t="s">
        <v>2</v>
      </c>
      <c r="E16" s="6">
        <v>3973</v>
      </c>
      <c r="F16" s="47">
        <f t="shared" ref="F16:F22" si="2">E16</f>
        <v>3973</v>
      </c>
      <c r="G16" s="70">
        <f t="shared" ref="G16:G22" si="3">F16/E16-1</f>
        <v>0</v>
      </c>
    </row>
    <row r="17" spans="1:8">
      <c r="A17" s="5" t="s">
        <v>51</v>
      </c>
      <c r="B17" s="25" t="str">
        <f>VLOOKUP(A17,[1]Arkusz4!$A$2:$B$6075,2,FALSE)</f>
        <v>Agregat pompowy podwójny GP-GE, 130 l/h</v>
      </c>
      <c r="C17" s="9" t="s">
        <v>297</v>
      </c>
      <c r="D17" s="9" t="s">
        <v>2</v>
      </c>
      <c r="E17" s="6">
        <v>4082</v>
      </c>
      <c r="F17" s="47">
        <f t="shared" si="2"/>
        <v>4082</v>
      </c>
      <c r="G17" s="70">
        <f t="shared" si="3"/>
        <v>0</v>
      </c>
    </row>
    <row r="18" spans="1:8">
      <c r="A18" s="5" t="s">
        <v>62</v>
      </c>
      <c r="B18" s="25" t="str">
        <f>VLOOKUP(A18,[1]Arkusz4!$A$2:$B$6075,2,FALSE)</f>
        <v>Agregat pompowy podwójny GP-GE, 200 l/h</v>
      </c>
      <c r="C18" s="9" t="s">
        <v>297</v>
      </c>
      <c r="D18" s="9" t="s">
        <v>2</v>
      </c>
      <c r="E18" s="6">
        <v>4218</v>
      </c>
      <c r="F18" s="47">
        <f t="shared" si="2"/>
        <v>4218</v>
      </c>
      <c r="G18" s="70">
        <f t="shared" si="3"/>
        <v>0</v>
      </c>
    </row>
    <row r="19" spans="1:8">
      <c r="A19" s="5" t="s">
        <v>53</v>
      </c>
      <c r="B19" s="25" t="str">
        <f>VLOOKUP(A19,[1]Arkusz4!$A$2:$B$6075,2,FALSE)</f>
        <v>Agregat pompowy podwójny GP-GE, 300 l/h</v>
      </c>
      <c r="C19" s="9" t="s">
        <v>297</v>
      </c>
      <c r="D19" s="9" t="s">
        <v>2</v>
      </c>
      <c r="E19" s="6">
        <v>4064</v>
      </c>
      <c r="F19" s="47">
        <f t="shared" si="2"/>
        <v>4064</v>
      </c>
      <c r="G19" s="70">
        <f t="shared" si="3"/>
        <v>0</v>
      </c>
    </row>
    <row r="20" spans="1:8">
      <c r="A20" s="5" t="s">
        <v>58</v>
      </c>
      <c r="B20" s="25" t="str">
        <f>VLOOKUP(A20,[1]Arkusz4!$A$2:$B$6075,2,FALSE)</f>
        <v>Agregat pompowy podwójny GP-500 GET, 500 l/h</v>
      </c>
      <c r="C20" s="9" t="s">
        <v>297</v>
      </c>
      <c r="D20" s="9" t="s">
        <v>2</v>
      </c>
      <c r="E20" s="6">
        <v>4694</v>
      </c>
      <c r="F20" s="47">
        <f t="shared" si="2"/>
        <v>4694</v>
      </c>
      <c r="G20" s="70">
        <f t="shared" si="3"/>
        <v>0</v>
      </c>
    </row>
    <row r="21" spans="1:8">
      <c r="A21" s="5" t="s">
        <v>56</v>
      </c>
      <c r="B21" s="25" t="str">
        <f>VLOOKUP(A21,[1]Arkusz4!$A$2:$B$6075,2,FALSE)</f>
        <v>Agregat pompowy podwójny GP-GE, 800 l/h</v>
      </c>
      <c r="C21" s="9" t="s">
        <v>297</v>
      </c>
      <c r="D21" s="9" t="s">
        <v>2</v>
      </c>
      <c r="E21" s="6">
        <v>5252</v>
      </c>
      <c r="F21" s="47">
        <f t="shared" si="2"/>
        <v>5252</v>
      </c>
      <c r="G21" s="70">
        <f t="shared" si="3"/>
        <v>0</v>
      </c>
    </row>
    <row r="22" spans="1:8">
      <c r="A22" s="5" t="s">
        <v>57</v>
      </c>
      <c r="B22" s="25" t="str">
        <f>VLOOKUP(A22,[1]Arkusz4!$A$2:$B$6075,2,FALSE)</f>
        <v>Agregat pompowy podwójny GP-GE, 1500 l/h</v>
      </c>
      <c r="C22" s="9" t="s">
        <v>297</v>
      </c>
      <c r="D22" s="9" t="s">
        <v>2</v>
      </c>
      <c r="E22" s="6">
        <v>7392</v>
      </c>
      <c r="F22" s="47">
        <f t="shared" si="2"/>
        <v>7392</v>
      </c>
      <c r="G22" s="70">
        <f t="shared" si="3"/>
        <v>0</v>
      </c>
    </row>
    <row r="24" spans="1:8">
      <c r="A24" s="500" t="s">
        <v>548</v>
      </c>
      <c r="B24" s="500"/>
      <c r="C24" s="500"/>
      <c r="D24" s="500"/>
      <c r="E24" s="500"/>
      <c r="F24" s="500"/>
      <c r="G24" s="500"/>
      <c r="H24" s="118"/>
    </row>
    <row r="25" spans="1:8" s="21" customFormat="1" ht="30">
      <c r="A25" s="141" t="s">
        <v>0</v>
      </c>
      <c r="B25" s="141" t="s">
        <v>1</v>
      </c>
      <c r="C25" s="142" t="s">
        <v>292</v>
      </c>
      <c r="D25" s="142" t="s">
        <v>316</v>
      </c>
      <c r="E25" s="143" t="s">
        <v>335</v>
      </c>
      <c r="F25" s="144" t="s">
        <v>473</v>
      </c>
      <c r="G25" s="140" t="s">
        <v>333</v>
      </c>
      <c r="H25" s="311"/>
    </row>
    <row r="26" spans="1:8" s="2" customFormat="1" ht="14.25" customHeight="1">
      <c r="A26" s="495" t="s">
        <v>549</v>
      </c>
      <c r="B26" s="495"/>
      <c r="C26" s="495"/>
      <c r="D26" s="495"/>
      <c r="E26" s="495"/>
      <c r="F26" s="495"/>
      <c r="G26" s="495"/>
      <c r="H26" s="313"/>
    </row>
    <row r="27" spans="1:8">
      <c r="A27" s="5" t="s">
        <v>63</v>
      </c>
      <c r="B27" s="25" t="str">
        <f>VLOOKUP(A27,[1]Arkusz4!$A$2:$B$6075,2,FALSE)</f>
        <v>Agregat pompowy pojedynczy GPS, 30 l/h</v>
      </c>
      <c r="C27" s="9" t="s">
        <v>297</v>
      </c>
      <c r="D27" s="9" t="s">
        <v>2</v>
      </c>
      <c r="E27" s="6">
        <v>2476</v>
      </c>
      <c r="F27" s="47">
        <f>E27</f>
        <v>2476</v>
      </c>
      <c r="G27" s="70">
        <f>F27/E27-1</f>
        <v>0</v>
      </c>
    </row>
    <row r="28" spans="1:8">
      <c r="A28" s="5" t="s">
        <v>65</v>
      </c>
      <c r="B28" s="25" t="str">
        <f>VLOOKUP(A28,[1]Arkusz4!$A$2:$B$6075,2,FALSE)</f>
        <v>Agregat pompowy pojedynczy GPS-70, 70 l/h</v>
      </c>
      <c r="C28" s="9" t="s">
        <v>297</v>
      </c>
      <c r="D28" s="9" t="s">
        <v>2</v>
      </c>
      <c r="E28" s="6">
        <v>3093</v>
      </c>
      <c r="F28" s="47">
        <f t="shared" ref="F28:F30" si="4">E28</f>
        <v>3093</v>
      </c>
      <c r="G28" s="70">
        <f t="shared" ref="G28:G30" si="5">F28/E28-1</f>
        <v>0</v>
      </c>
    </row>
    <row r="29" spans="1:8">
      <c r="A29" s="5" t="s">
        <v>67</v>
      </c>
      <c r="B29" s="25" t="str">
        <f>VLOOKUP(A29,[1]Arkusz4!$A$2:$B$6075,2,FALSE)</f>
        <v>Agregat pompowy pojedynczy GPS, 130 l/h</v>
      </c>
      <c r="C29" s="9" t="s">
        <v>297</v>
      </c>
      <c r="D29" s="9" t="s">
        <v>2</v>
      </c>
      <c r="E29" s="6">
        <v>4359</v>
      </c>
      <c r="F29" s="47">
        <f t="shared" si="4"/>
        <v>4359</v>
      </c>
      <c r="G29" s="70">
        <f t="shared" si="5"/>
        <v>0</v>
      </c>
    </row>
    <row r="30" spans="1:8">
      <c r="A30" s="5" t="s">
        <v>69</v>
      </c>
      <c r="B30" s="25" t="str">
        <f>VLOOKUP(A30,[1]Arkusz4!$A$2:$B$6075,2,FALSE)</f>
        <v>Agregat pompowy pojedynczy GPS, 350 l/h</v>
      </c>
      <c r="C30" s="9" t="s">
        <v>297</v>
      </c>
      <c r="D30" s="9" t="s">
        <v>2</v>
      </c>
      <c r="E30" s="6">
        <v>4849</v>
      </c>
      <c r="F30" s="47">
        <f t="shared" si="4"/>
        <v>4849</v>
      </c>
      <c r="G30" s="70">
        <f t="shared" si="5"/>
        <v>0</v>
      </c>
    </row>
    <row r="31" spans="1:8">
      <c r="A31" s="507" t="s">
        <v>550</v>
      </c>
      <c r="B31" s="507"/>
      <c r="C31" s="507"/>
      <c r="D31" s="507"/>
      <c r="E31" s="507"/>
      <c r="F31" s="507"/>
      <c r="G31" s="507"/>
      <c r="H31" s="321"/>
    </row>
    <row r="32" spans="1:8">
      <c r="A32" s="5" t="s">
        <v>64</v>
      </c>
      <c r="B32" s="25" t="str">
        <f>VLOOKUP(A32,[1]Arkusz4!$A$2:$B$6075,2,FALSE)</f>
        <v>Agregat pompowy GPS-35GEW</v>
      </c>
      <c r="C32" s="9" t="s">
        <v>297</v>
      </c>
      <c r="D32" s="9" t="s">
        <v>2</v>
      </c>
      <c r="E32" s="6">
        <v>3233</v>
      </c>
      <c r="F32" s="47">
        <f>E32</f>
        <v>3233</v>
      </c>
      <c r="G32" s="70">
        <f>F32/E32-1</f>
        <v>0</v>
      </c>
    </row>
    <row r="33" spans="1:8">
      <c r="A33" s="5" t="s">
        <v>66</v>
      </c>
      <c r="B33" s="25" t="str">
        <f>VLOOKUP(A33,[1]Arkusz4!$A$2:$B$6075,2,FALSE)</f>
        <v>Agregat pompowy podwójny GPS, 70 l/h</v>
      </c>
      <c r="C33" s="9" t="s">
        <v>297</v>
      </c>
      <c r="D33" s="9" t="s">
        <v>2</v>
      </c>
      <c r="E33" s="6">
        <v>4918</v>
      </c>
      <c r="F33" s="47">
        <f t="shared" ref="F33:F35" si="6">E33</f>
        <v>4918</v>
      </c>
      <c r="G33" s="70">
        <f t="shared" ref="G33:G35" si="7">F33/E33-1</f>
        <v>0</v>
      </c>
    </row>
    <row r="34" spans="1:8">
      <c r="A34" s="5" t="s">
        <v>68</v>
      </c>
      <c r="B34" s="25" t="str">
        <f>VLOOKUP(A34,[1]Arkusz4!$A$2:$B$6075,2,FALSE)</f>
        <v>Agregat pompowy podwójny GPS-130 GET, 130 l/h</v>
      </c>
      <c r="C34" s="9" t="s">
        <v>297</v>
      </c>
      <c r="D34" s="9" t="s">
        <v>2</v>
      </c>
      <c r="E34" s="6">
        <v>5000</v>
      </c>
      <c r="F34" s="47">
        <f t="shared" si="6"/>
        <v>5000</v>
      </c>
      <c r="G34" s="70">
        <f t="shared" si="7"/>
        <v>0</v>
      </c>
    </row>
    <row r="35" spans="1:8">
      <c r="A35" s="5" t="s">
        <v>70</v>
      </c>
      <c r="B35" s="25" t="str">
        <f>VLOOKUP(A35,[1]Arkusz4!$A$2:$B$6075,2,FALSE)</f>
        <v>Agregat pompowy podwójny GPS, 350 l/h</v>
      </c>
      <c r="C35" s="9" t="s">
        <v>297</v>
      </c>
      <c r="D35" s="9" t="s">
        <v>2</v>
      </c>
      <c r="E35" s="6">
        <v>7525</v>
      </c>
      <c r="F35" s="47">
        <f t="shared" si="6"/>
        <v>7525</v>
      </c>
      <c r="G35" s="70">
        <f t="shared" si="7"/>
        <v>0</v>
      </c>
    </row>
    <row r="37" spans="1:8">
      <c r="A37" s="500" t="s">
        <v>551</v>
      </c>
      <c r="B37" s="500"/>
      <c r="C37" s="500"/>
      <c r="D37" s="500"/>
      <c r="E37" s="500"/>
      <c r="F37" s="500"/>
      <c r="G37" s="500"/>
      <c r="H37" s="118"/>
    </row>
    <row r="38" spans="1:8" s="21" customFormat="1" ht="30">
      <c r="A38" s="141" t="s">
        <v>0</v>
      </c>
      <c r="B38" s="141" t="s">
        <v>1</v>
      </c>
      <c r="C38" s="142" t="s">
        <v>292</v>
      </c>
      <c r="D38" s="142" t="s">
        <v>316</v>
      </c>
      <c r="E38" s="143" t="s">
        <v>335</v>
      </c>
      <c r="F38" s="144" t="s">
        <v>473</v>
      </c>
      <c r="G38" s="140" t="s">
        <v>333</v>
      </c>
      <c r="H38" s="311"/>
    </row>
    <row r="39" spans="1:8" s="2" customFormat="1" ht="14.25" customHeight="1">
      <c r="A39" s="495" t="s">
        <v>552</v>
      </c>
      <c r="B39" s="495"/>
      <c r="C39" s="495"/>
      <c r="D39" s="495"/>
      <c r="E39" s="495"/>
      <c r="F39" s="495"/>
      <c r="G39" s="495"/>
      <c r="H39" s="313"/>
    </row>
    <row r="40" spans="1:8">
      <c r="A40" s="5" t="s">
        <v>576</v>
      </c>
      <c r="B40" s="25" t="str">
        <f>VLOOKUP(A40,[1]Arkusz4!$A$2:$B$6075,2,FALSE)</f>
        <v>Agregat pompowy pojedyńczy FP 10 D, 100 l/h</v>
      </c>
      <c r="C40" s="9" t="s">
        <v>297</v>
      </c>
      <c r="D40" s="9" t="s">
        <v>2</v>
      </c>
      <c r="E40" s="6">
        <v>1182</v>
      </c>
      <c r="F40" s="47">
        <f>E40</f>
        <v>1182</v>
      </c>
      <c r="G40" s="70">
        <f>F40/E40-1</f>
        <v>0</v>
      </c>
    </row>
    <row r="41" spans="1:8">
      <c r="A41" s="5" t="s">
        <v>577</v>
      </c>
      <c r="B41" s="25" t="str">
        <f>VLOOKUP(A41,[1]Arkusz4!$A$2:$B$6075,2,FALSE)</f>
        <v>Agregat pompowy pojedynczy FP 23 D, 260 l/h</v>
      </c>
      <c r="C41" s="9" t="s">
        <v>297</v>
      </c>
      <c r="D41" s="9" t="s">
        <v>2</v>
      </c>
      <c r="E41" s="6">
        <v>1209</v>
      </c>
      <c r="F41" s="47">
        <f t="shared" ref="F41:F44" si="8">E41</f>
        <v>1209</v>
      </c>
      <c r="G41" s="70">
        <f t="shared" ref="G41:G44" si="9">F41/E41-1</f>
        <v>0</v>
      </c>
    </row>
    <row r="42" spans="1:8">
      <c r="A42" s="5" t="s">
        <v>578</v>
      </c>
      <c r="B42" s="25" t="str">
        <f>VLOOKUP(A42,[1]Arkusz4!$A$2:$B$6075,2,FALSE)</f>
        <v>Agregat pompowy pojedyńczy FP, 460 l/h</v>
      </c>
      <c r="C42" s="9" t="s">
        <v>297</v>
      </c>
      <c r="D42" s="9" t="s">
        <v>2</v>
      </c>
      <c r="E42" s="6">
        <v>1663</v>
      </c>
      <c r="F42" s="47">
        <f t="shared" si="8"/>
        <v>1663</v>
      </c>
      <c r="G42" s="70">
        <f t="shared" si="9"/>
        <v>0</v>
      </c>
    </row>
    <row r="43" spans="1:8">
      <c r="A43" s="5" t="s">
        <v>579</v>
      </c>
      <c r="B43" s="25" t="str">
        <f>VLOOKUP(A43,[1]Arkusz4!$A$2:$B$6075,2,FALSE)</f>
        <v>Agregat pompowy pojedyńczy FP, 900 l/h</v>
      </c>
      <c r="C43" s="9" t="s">
        <v>297</v>
      </c>
      <c r="D43" s="9" t="s">
        <v>2</v>
      </c>
      <c r="E43" s="6">
        <v>1910</v>
      </c>
      <c r="F43" s="47">
        <f t="shared" si="8"/>
        <v>1910</v>
      </c>
      <c r="G43" s="70">
        <f t="shared" si="9"/>
        <v>0</v>
      </c>
    </row>
    <row r="44" spans="1:8">
      <c r="A44" s="5" t="s">
        <v>802</v>
      </c>
      <c r="B44" s="25" t="str">
        <f>VLOOKUP(A44,[1]Arkusz4!$A$2:$B$6075,2,FALSE)</f>
        <v>Agregat pompowy pojedyńczy FP, 1400 l/h</v>
      </c>
      <c r="C44" s="9" t="s">
        <v>297</v>
      </c>
      <c r="D44" s="9" t="s">
        <v>2</v>
      </c>
      <c r="E44" s="6">
        <v>2870</v>
      </c>
      <c r="F44" s="47">
        <f t="shared" si="8"/>
        <v>2870</v>
      </c>
      <c r="G44" s="70">
        <f t="shared" si="9"/>
        <v>0</v>
      </c>
    </row>
    <row r="45" spans="1:8">
      <c r="A45" s="495" t="s">
        <v>553</v>
      </c>
      <c r="B45" s="495"/>
      <c r="C45" s="495"/>
      <c r="D45" s="495"/>
      <c r="E45" s="495"/>
      <c r="F45" s="495"/>
      <c r="G45" s="495"/>
      <c r="H45" s="313"/>
    </row>
    <row r="46" spans="1:8">
      <c r="A46" s="5" t="s">
        <v>581</v>
      </c>
      <c r="B46" s="25" t="str">
        <f>VLOOKUP(A46,[1]Arkusz4!$A$2:$B$6075,2,FALSE)</f>
        <v>Agregat pompowy podwójny FP 10 D ZW, 100 l/h</v>
      </c>
      <c r="C46" s="9" t="s">
        <v>297</v>
      </c>
      <c r="D46" s="9" t="s">
        <v>2</v>
      </c>
      <c r="E46" s="6">
        <v>2968</v>
      </c>
      <c r="F46" s="47">
        <f>E46</f>
        <v>2968</v>
      </c>
      <c r="G46" s="70">
        <f>F46/E46-1</f>
        <v>0</v>
      </c>
    </row>
    <row r="47" spans="1:8">
      <c r="A47" s="5" t="s">
        <v>580</v>
      </c>
      <c r="B47" s="25" t="str">
        <f>VLOOKUP(A47,[1]Arkusz4!$A$2:$B$6075,2,FALSE)</f>
        <v>Agregat pompowy podwójny FP 23 D, 260 l/h 380/420V</v>
      </c>
      <c r="C47" s="9" t="s">
        <v>297</v>
      </c>
      <c r="D47" s="9" t="s">
        <v>2</v>
      </c>
      <c r="E47" s="6">
        <v>3049</v>
      </c>
      <c r="F47" s="47">
        <f t="shared" ref="F47:F50" si="10">E47</f>
        <v>3049</v>
      </c>
      <c r="G47" s="70">
        <f t="shared" ref="G47:G50" si="11">F47/E47-1</f>
        <v>0</v>
      </c>
    </row>
    <row r="48" spans="1:8">
      <c r="A48" s="5" t="s">
        <v>582</v>
      </c>
      <c r="B48" s="25" t="str">
        <f>VLOOKUP(A48,[1]Arkusz4!$A$2:$B$6075,2,FALSE)</f>
        <v>Agregat pompowy podwójny FP, 41 D ZW 460 l/h</v>
      </c>
      <c r="C48" s="9" t="s">
        <v>297</v>
      </c>
      <c r="D48" s="9" t="s">
        <v>2</v>
      </c>
      <c r="E48" s="6">
        <v>3183</v>
      </c>
      <c r="F48" s="47">
        <f t="shared" si="10"/>
        <v>3183</v>
      </c>
      <c r="G48" s="70">
        <f t="shared" si="11"/>
        <v>0</v>
      </c>
    </row>
    <row r="49" spans="1:8">
      <c r="A49" s="5" t="s">
        <v>583</v>
      </c>
      <c r="B49" s="25" t="str">
        <f>VLOOKUP(A49,[1]Arkusz4!$A$2:$B$6075,2,FALSE)</f>
        <v>Agregat pompowy podwójny FP, 900 l/h</v>
      </c>
      <c r="C49" s="9" t="s">
        <v>297</v>
      </c>
      <c r="D49" s="9" t="s">
        <v>2</v>
      </c>
      <c r="E49" s="6">
        <v>4127</v>
      </c>
      <c r="F49" s="47">
        <f t="shared" si="10"/>
        <v>4127</v>
      </c>
      <c r="G49" s="70">
        <f t="shared" si="11"/>
        <v>0</v>
      </c>
    </row>
    <row r="50" spans="1:8">
      <c r="A50" s="5" t="s">
        <v>584</v>
      </c>
      <c r="B50" s="25" t="str">
        <f>VLOOKUP(A50,[1]Arkusz4!$A$2:$B$6075,2,FALSE)</f>
        <v>Agregat pompowy podwójny FP, 1400 l/h</v>
      </c>
      <c r="C50" s="9" t="s">
        <v>297</v>
      </c>
      <c r="D50" s="9" t="s">
        <v>2</v>
      </c>
      <c r="E50" s="6">
        <v>5020</v>
      </c>
      <c r="F50" s="47">
        <f t="shared" si="10"/>
        <v>5020</v>
      </c>
      <c r="G50" s="70">
        <f t="shared" si="11"/>
        <v>0</v>
      </c>
    </row>
    <row r="52" spans="1:8">
      <c r="A52" s="500" t="s">
        <v>554</v>
      </c>
      <c r="B52" s="500"/>
      <c r="C52" s="500"/>
      <c r="D52" s="500"/>
      <c r="E52" s="500"/>
      <c r="F52" s="500"/>
      <c r="G52" s="500"/>
      <c r="H52" s="118"/>
    </row>
    <row r="53" spans="1:8" s="21" customFormat="1" ht="30">
      <c r="A53" s="141" t="s">
        <v>0</v>
      </c>
      <c r="B53" s="141" t="s">
        <v>1</v>
      </c>
      <c r="C53" s="142" t="s">
        <v>292</v>
      </c>
      <c r="D53" s="142" t="s">
        <v>316</v>
      </c>
      <c r="E53" s="143" t="s">
        <v>335</v>
      </c>
      <c r="F53" s="144" t="s">
        <v>473</v>
      </c>
      <c r="G53" s="140" t="s">
        <v>333</v>
      </c>
      <c r="H53" s="311"/>
    </row>
    <row r="54" spans="1:8" s="2" customFormat="1" ht="14.25" customHeight="1">
      <c r="A54" s="495" t="s">
        <v>555</v>
      </c>
      <c r="B54" s="495"/>
      <c r="C54" s="495"/>
      <c r="D54" s="495"/>
      <c r="E54" s="495"/>
      <c r="F54" s="495"/>
      <c r="G54" s="495"/>
      <c r="H54" s="313"/>
    </row>
    <row r="55" spans="1:8">
      <c r="A55" s="5" t="s">
        <v>585</v>
      </c>
      <c r="B55" s="25" t="str">
        <f>VLOOKUP(A55,[1]Arkusz4!$A$2:$B$6075,2,FALSE)</f>
        <v>Agregat pompowy pojedynczy RL 0 ND, 100 l/h</v>
      </c>
      <c r="C55" s="9" t="s">
        <v>297</v>
      </c>
      <c r="D55" s="9" t="s">
        <v>2</v>
      </c>
      <c r="E55" s="6">
        <v>1406</v>
      </c>
      <c r="F55" s="47">
        <f>E55</f>
        <v>1406</v>
      </c>
      <c r="G55" s="70">
        <f>F55/E55-1</f>
        <v>0</v>
      </c>
    </row>
    <row r="56" spans="1:8">
      <c r="A56" s="5" t="s">
        <v>586</v>
      </c>
      <c r="B56" s="25" t="str">
        <f>VLOOKUP(A56,[1]Arkusz4!$A$2:$B$6075,2,FALSE)</f>
        <v>Agregat pompowy pojedynczy RL 1 DP, 260 l/h</v>
      </c>
      <c r="C56" s="9" t="s">
        <v>297</v>
      </c>
      <c r="D56" s="9" t="s">
        <v>2</v>
      </c>
      <c r="E56" s="6">
        <v>1499</v>
      </c>
      <c r="F56" s="47">
        <f t="shared" ref="F56:F60" si="12">E56</f>
        <v>1499</v>
      </c>
      <c r="G56" s="70">
        <f t="shared" ref="G56:G60" si="13">F56/E56-1</f>
        <v>0</v>
      </c>
    </row>
    <row r="57" spans="1:8">
      <c r="A57" s="5" t="s">
        <v>587</v>
      </c>
      <c r="B57" s="25" t="str">
        <f>VLOOKUP(A57,[1]Arkusz4!$A$2:$B$6075,2,FALSE)</f>
        <v>Agregat pompowy pojedynczy RL 2 DP, 460 l/h</v>
      </c>
      <c r="C57" s="9" t="s">
        <v>297</v>
      </c>
      <c r="D57" s="9" t="s">
        <v>2</v>
      </c>
      <c r="E57" s="6">
        <v>1526</v>
      </c>
      <c r="F57" s="47">
        <f t="shared" si="12"/>
        <v>1526</v>
      </c>
      <c r="G57" s="70">
        <f t="shared" si="13"/>
        <v>0</v>
      </c>
    </row>
    <row r="58" spans="1:8">
      <c r="A58" s="5" t="s">
        <v>588</v>
      </c>
      <c r="B58" s="25" t="str">
        <f>VLOOKUP(A58,[1]Arkusz4!$A$2:$B$6075,2,FALSE)</f>
        <v>Agregat pompowy pojedynczy RL, 900 l/h</v>
      </c>
      <c r="C58" s="9" t="s">
        <v>297</v>
      </c>
      <c r="D58" s="9" t="s">
        <v>2</v>
      </c>
      <c r="E58" s="6">
        <v>2177</v>
      </c>
      <c r="F58" s="47">
        <f t="shared" si="12"/>
        <v>2177</v>
      </c>
      <c r="G58" s="70">
        <f t="shared" si="13"/>
        <v>0</v>
      </c>
    </row>
    <row r="59" spans="1:8">
      <c r="A59" s="5" t="s">
        <v>589</v>
      </c>
      <c r="B59" s="25" t="str">
        <f>VLOOKUP(A59,[1]Arkusz4!$A$2:$B$6075,2,FALSE)</f>
        <v>Agregat pompowy pojedynczy RL, 1400 l/h</v>
      </c>
      <c r="C59" s="9" t="s">
        <v>297</v>
      </c>
      <c r="D59" s="9" t="s">
        <v>2</v>
      </c>
      <c r="E59" s="6">
        <v>2240</v>
      </c>
      <c r="F59" s="47">
        <f t="shared" si="12"/>
        <v>2240</v>
      </c>
      <c r="G59" s="70">
        <f t="shared" si="13"/>
        <v>0</v>
      </c>
    </row>
    <row r="60" spans="1:8">
      <c r="A60" s="5" t="s">
        <v>590</v>
      </c>
      <c r="B60" s="25" t="str">
        <f>VLOOKUP(A60,[1]Arkusz4!$A$2:$B$6075,2,FALSE)</f>
        <v>Agregat pompowy pojedynczy RL, 2100 l/h</v>
      </c>
      <c r="C60" s="9" t="s">
        <v>297</v>
      </c>
      <c r="D60" s="9" t="s">
        <v>2</v>
      </c>
      <c r="E60" s="6">
        <v>4941</v>
      </c>
      <c r="F60" s="47">
        <f t="shared" si="12"/>
        <v>4941</v>
      </c>
      <c r="G60" s="70">
        <f t="shared" si="13"/>
        <v>0</v>
      </c>
    </row>
    <row r="61" spans="1:8">
      <c r="A61" s="495" t="s">
        <v>556</v>
      </c>
      <c r="B61" s="495"/>
      <c r="C61" s="495"/>
      <c r="D61" s="495"/>
      <c r="E61" s="495"/>
      <c r="F61" s="495"/>
      <c r="G61" s="495"/>
      <c r="H61" s="313"/>
    </row>
    <row r="62" spans="1:8">
      <c r="A62" s="5" t="s">
        <v>591</v>
      </c>
      <c r="B62" s="25" t="str">
        <f>VLOOKUP(A62,[1]Arkusz4!$A$2:$B$6075,2,FALSE)</f>
        <v>Agregat pompowy podwójny RL, 100 l/h</v>
      </c>
      <c r="C62" s="9" t="s">
        <v>297</v>
      </c>
      <c r="D62" s="9" t="s">
        <v>2</v>
      </c>
      <c r="E62" s="6">
        <v>4354</v>
      </c>
      <c r="F62" s="47">
        <f>E62</f>
        <v>4354</v>
      </c>
      <c r="G62" s="70">
        <f>F62/E62-1</f>
        <v>0</v>
      </c>
    </row>
    <row r="63" spans="1:8">
      <c r="A63" s="5" t="s">
        <v>592</v>
      </c>
      <c r="B63" s="25" t="str">
        <f>VLOOKUP(A63,[1]Arkusz4!$A$2:$B$6075,2,FALSE)</f>
        <v>Agregat pompowy podwójny RL, 260 l/h</v>
      </c>
      <c r="C63" s="9" t="s">
        <v>297</v>
      </c>
      <c r="D63" s="9" t="s">
        <v>2</v>
      </c>
      <c r="E63" s="6">
        <v>4490</v>
      </c>
      <c r="F63" s="47">
        <f t="shared" ref="F63:F67" si="14">E63</f>
        <v>4490</v>
      </c>
      <c r="G63" s="70">
        <f t="shared" ref="G63:G67" si="15">F63/E63-1</f>
        <v>0</v>
      </c>
    </row>
    <row r="64" spans="1:8">
      <c r="A64" s="5" t="s">
        <v>593</v>
      </c>
      <c r="B64" s="25" t="str">
        <f>VLOOKUP(A64,[1]Arkusz4!$A$2:$B$6075,2,FALSE)</f>
        <v>Agregat pompowy podwójny RL, 460 l/h</v>
      </c>
      <c r="C64" s="9" t="s">
        <v>297</v>
      </c>
      <c r="D64" s="9" t="s">
        <v>2</v>
      </c>
      <c r="E64" s="6">
        <v>4651</v>
      </c>
      <c r="F64" s="47">
        <f t="shared" si="14"/>
        <v>4651</v>
      </c>
      <c r="G64" s="70">
        <f t="shared" si="15"/>
        <v>0</v>
      </c>
    </row>
    <row r="65" spans="1:8">
      <c r="A65" s="5" t="s">
        <v>594</v>
      </c>
      <c r="B65" s="25" t="str">
        <f>VLOOKUP(A65,[1]Arkusz4!$A$2:$B$6075,2,FALSE)</f>
        <v>Agregat pompowy podwójny RL 3D, 900 l/h</v>
      </c>
      <c r="C65" s="9" t="s">
        <v>297</v>
      </c>
      <c r="D65" s="9" t="s">
        <v>2</v>
      </c>
      <c r="E65" s="6">
        <v>5763</v>
      </c>
      <c r="F65" s="47">
        <f t="shared" si="14"/>
        <v>5763</v>
      </c>
      <c r="G65" s="70">
        <f t="shared" si="15"/>
        <v>0</v>
      </c>
    </row>
    <row r="66" spans="1:8">
      <c r="A66" s="5" t="s">
        <v>595</v>
      </c>
      <c r="B66" s="25" t="str">
        <f>VLOOKUP(A66,[1]Arkusz4!$A$2:$B$6075,2,FALSE)</f>
        <v>Agregat pompowy podwójny RL, 1400 l/h</v>
      </c>
      <c r="C66" s="9" t="s">
        <v>297</v>
      </c>
      <c r="D66" s="9" t="s">
        <v>2</v>
      </c>
      <c r="E66" s="6">
        <v>5941</v>
      </c>
      <c r="F66" s="47">
        <f t="shared" si="14"/>
        <v>5941</v>
      </c>
      <c r="G66" s="70">
        <f t="shared" si="15"/>
        <v>0</v>
      </c>
    </row>
    <row r="67" spans="1:8">
      <c r="A67" s="5" t="s">
        <v>596</v>
      </c>
      <c r="B67" s="25" t="str">
        <f>VLOOKUP(A67,[1]Arkusz4!$A$2:$B$6075,2,FALSE)</f>
        <v>Agregat pompowy podwójny RL, 2100 l/h</v>
      </c>
      <c r="C67" s="9" t="s">
        <v>297</v>
      </c>
      <c r="D67" s="9" t="s">
        <v>2</v>
      </c>
      <c r="E67" s="6">
        <v>8000</v>
      </c>
      <c r="F67" s="47">
        <f t="shared" si="14"/>
        <v>8000</v>
      </c>
      <c r="G67" s="70">
        <f t="shared" si="15"/>
        <v>0</v>
      </c>
    </row>
    <row r="69" spans="1:8">
      <c r="A69" s="501" t="s">
        <v>557</v>
      </c>
      <c r="B69" s="501"/>
      <c r="C69" s="501"/>
      <c r="D69" s="501"/>
      <c r="E69" s="501"/>
      <c r="F69" s="501"/>
      <c r="G69" s="501"/>
      <c r="H69" s="118"/>
    </row>
    <row r="70" spans="1:8">
      <c r="A70" s="500" t="s">
        <v>558</v>
      </c>
      <c r="B70" s="500"/>
      <c r="C70" s="500"/>
      <c r="D70" s="500"/>
      <c r="E70" s="500"/>
      <c r="F70" s="500"/>
      <c r="G70" s="500"/>
      <c r="H70" s="118"/>
    </row>
    <row r="71" spans="1:8" s="21" customFormat="1" ht="30">
      <c r="A71" s="141" t="s">
        <v>0</v>
      </c>
      <c r="B71" s="141" t="s">
        <v>1</v>
      </c>
      <c r="C71" s="142" t="s">
        <v>292</v>
      </c>
      <c r="D71" s="142" t="s">
        <v>316</v>
      </c>
      <c r="E71" s="143" t="s">
        <v>335</v>
      </c>
      <c r="F71" s="144" t="s">
        <v>473</v>
      </c>
      <c r="G71" s="140" t="s">
        <v>333</v>
      </c>
      <c r="H71" s="311"/>
    </row>
    <row r="72" spans="1:8">
      <c r="A72" s="11">
        <v>20010</v>
      </c>
      <c r="B72" s="25" t="str">
        <f>VLOOKUP(A72,[1]Arkusz4!$A$2:$B$6075,2,FALSE)</f>
        <v>Przełącznik poziomu SMMR2, 230 VAC, 2 przekąźniki wyjściowe, 2'' GZ, sonda prętowa 100 cm</v>
      </c>
      <c r="C72" s="9" t="s">
        <v>297</v>
      </c>
      <c r="D72" s="9" t="s">
        <v>2</v>
      </c>
      <c r="E72" s="6">
        <v>234</v>
      </c>
      <c r="F72" s="47">
        <f>E72</f>
        <v>234</v>
      </c>
      <c r="G72" s="70">
        <v>0</v>
      </c>
    </row>
    <row r="73" spans="1:8">
      <c r="A73" s="11">
        <v>21211</v>
      </c>
      <c r="B73" s="25" t="str">
        <f>VLOOKUP(A73,[1]Arkusz4!$A$2:$B$6075,2,FALSE)</f>
        <v>Przełącznik poziomu SMMR2, 230 VAC, 2 przekąźniki wyjściowe, 2'' GZ, sonda giętka 100 cm</v>
      </c>
      <c r="C73" s="9" t="s">
        <v>297</v>
      </c>
      <c r="D73" s="9" t="s">
        <v>2</v>
      </c>
      <c r="E73" s="6">
        <v>310</v>
      </c>
      <c r="F73" s="47">
        <f>E73</f>
        <v>310</v>
      </c>
      <c r="G73" s="70">
        <v>0</v>
      </c>
    </row>
    <row r="74" spans="1:8">
      <c r="A74" s="500" t="s">
        <v>559</v>
      </c>
      <c r="B74" s="500"/>
      <c r="C74" s="500"/>
      <c r="D74" s="500"/>
      <c r="E74" s="500"/>
      <c r="F74" s="500"/>
      <c r="G74" s="500"/>
      <c r="H74" s="118"/>
    </row>
    <row r="75" spans="1:8" s="2" customFormat="1" ht="30" customHeight="1">
      <c r="A75" s="141" t="s">
        <v>0</v>
      </c>
      <c r="B75" s="141" t="s">
        <v>1</v>
      </c>
      <c r="C75" s="142" t="s">
        <v>292</v>
      </c>
      <c r="D75" s="142" t="s">
        <v>316</v>
      </c>
      <c r="E75" s="143" t="s">
        <v>335</v>
      </c>
      <c r="F75" s="144" t="s">
        <v>473</v>
      </c>
      <c r="G75" s="140" t="s">
        <v>333</v>
      </c>
      <c r="H75" s="317"/>
    </row>
    <row r="76" spans="1:8">
      <c r="A76" s="5" t="s">
        <v>597</v>
      </c>
      <c r="B76" s="25" t="str">
        <f>VLOOKUP(A76,[1]Arkusz4!$A$2:$B$6075,2,FALSE)</f>
        <v>Reduktor ciśnienia oleju, 15 l/h, ciśnienie na wyjściu 0,2 bar, fi 8 mm</v>
      </c>
      <c r="C76" s="9" t="s">
        <v>297</v>
      </c>
      <c r="D76" s="9" t="s">
        <v>2</v>
      </c>
      <c r="E76" s="6">
        <v>29</v>
      </c>
      <c r="F76" s="47">
        <f>E76</f>
        <v>29</v>
      </c>
      <c r="G76" s="70">
        <f>F76/E76-1</f>
        <v>0</v>
      </c>
    </row>
    <row r="77" spans="1:8">
      <c r="A77" s="5" t="s">
        <v>598</v>
      </c>
      <c r="B77" s="25" t="str">
        <f>VLOOKUP(A77,[1]Arkusz4!$A$2:$B$6075,2,FALSE)</f>
        <v>Reduktor ciśnienia oleju, 20 l/h, ciśnienie na wyjściu 0,2 bar, fi 10 mm</v>
      </c>
      <c r="C77" s="9" t="s">
        <v>297</v>
      </c>
      <c r="D77" s="9" t="s">
        <v>2</v>
      </c>
      <c r="E77" s="6">
        <v>52.1</v>
      </c>
      <c r="F77" s="47">
        <f t="shared" ref="F77:F81" si="16">E77</f>
        <v>52.1</v>
      </c>
      <c r="G77" s="70">
        <f t="shared" ref="G77:G81" si="17">F77/E77-1</f>
        <v>0</v>
      </c>
    </row>
    <row r="78" spans="1:8">
      <c r="A78" s="5" t="s">
        <v>599</v>
      </c>
      <c r="B78" s="25" t="str">
        <f>VLOOKUP(A78,[1]Arkusz4!$A$2:$B$6075,2,FALSE)</f>
        <v>Reduktor ciśnienia oleju, 200 l/h, ciśnienie na wyjściu 0,2-10 bar, 1/4'', z manometrem</v>
      </c>
      <c r="C78" s="9" t="s">
        <v>297</v>
      </c>
      <c r="D78" s="9" t="s">
        <v>2</v>
      </c>
      <c r="E78" s="6">
        <v>102</v>
      </c>
      <c r="F78" s="47">
        <f t="shared" si="16"/>
        <v>102</v>
      </c>
      <c r="G78" s="70">
        <f t="shared" si="17"/>
        <v>0</v>
      </c>
    </row>
    <row r="79" spans="1:8">
      <c r="A79" s="5" t="s">
        <v>600</v>
      </c>
      <c r="B79" s="25" t="str">
        <f>VLOOKUP(A79,[1]Arkusz4!$A$2:$B$6075,2,FALSE)</f>
        <v>Reduktor ciśnienia oleju, 500 l/h, ciśnienie na wyjściu 0,2-10 bar, 3/8'', z manometrem</v>
      </c>
      <c r="C79" s="9" t="s">
        <v>297</v>
      </c>
      <c r="D79" s="9" t="s">
        <v>2</v>
      </c>
      <c r="E79" s="6">
        <v>247.6</v>
      </c>
      <c r="F79" s="47">
        <f t="shared" si="16"/>
        <v>247.6</v>
      </c>
      <c r="G79" s="70">
        <f t="shared" si="17"/>
        <v>0</v>
      </c>
    </row>
    <row r="80" spans="1:8">
      <c r="A80" s="5" t="s">
        <v>601</v>
      </c>
      <c r="B80" s="25" t="str">
        <f>VLOOKUP(A80,[1]Arkusz4!$A$2:$B$6075,2,FALSE)</f>
        <v>Reduktor ciśnienia oleju, 1500 l/h, ciśnienie na wyjściu 0,2-10 bar, 1/2'', z manometrem</v>
      </c>
      <c r="C80" s="9" t="s">
        <v>297</v>
      </c>
      <c r="D80" s="9" t="s">
        <v>2</v>
      </c>
      <c r="E80" s="6">
        <v>288.39999999999998</v>
      </c>
      <c r="F80" s="47">
        <f t="shared" si="16"/>
        <v>288.39999999999998</v>
      </c>
      <c r="G80" s="70">
        <f t="shared" si="17"/>
        <v>0</v>
      </c>
    </row>
    <row r="81" spans="1:8">
      <c r="A81" s="5" t="s">
        <v>602</v>
      </c>
      <c r="B81" s="25" t="str">
        <f>VLOOKUP(A81,[1]Arkusz4!$A$2:$B$6075,2,FALSE)</f>
        <v>Reduktor ciśnienia oleju, 3000 l/h, ciśnienie na wyjściu 0,2-25 bar, 1'', z manometrem</v>
      </c>
      <c r="C81" s="9" t="s">
        <v>297</v>
      </c>
      <c r="D81" s="9" t="s">
        <v>2</v>
      </c>
      <c r="E81" s="6">
        <v>826.75</v>
      </c>
      <c r="F81" s="47">
        <f t="shared" si="16"/>
        <v>826.75</v>
      </c>
      <c r="G81" s="70">
        <f t="shared" si="17"/>
        <v>0</v>
      </c>
    </row>
    <row r="82" spans="1:8">
      <c r="A82" s="500" t="s">
        <v>560</v>
      </c>
      <c r="B82" s="500"/>
      <c r="C82" s="500"/>
      <c r="D82" s="500"/>
      <c r="E82" s="500"/>
      <c r="F82" s="500"/>
      <c r="G82" s="500"/>
      <c r="H82" s="118"/>
    </row>
    <row r="83" spans="1:8" s="21" customFormat="1" ht="30">
      <c r="A83" s="141" t="s">
        <v>0</v>
      </c>
      <c r="B83" s="141" t="s">
        <v>1</v>
      </c>
      <c r="C83" s="142" t="s">
        <v>292</v>
      </c>
      <c r="D83" s="142" t="s">
        <v>316</v>
      </c>
      <c r="E83" s="143" t="s">
        <v>335</v>
      </c>
      <c r="F83" s="144" t="s">
        <v>473</v>
      </c>
      <c r="G83" s="140" t="s">
        <v>333</v>
      </c>
      <c r="H83" s="311"/>
    </row>
    <row r="84" spans="1:8">
      <c r="A84" s="5" t="s">
        <v>603</v>
      </c>
      <c r="B84" s="25" t="str">
        <f>VLOOKUP(A84,[1]Arkusz4!$A$2:$B$6075,2,FALSE)</f>
        <v>Reduktor ciśnienia BPE-1, 24-160 l/h, 3/8"</v>
      </c>
      <c r="C84" s="9" t="s">
        <v>297</v>
      </c>
      <c r="D84" s="9" t="s">
        <v>2</v>
      </c>
      <c r="E84" s="6">
        <v>233.9</v>
      </c>
      <c r="F84" s="47">
        <f>E84</f>
        <v>233.9</v>
      </c>
      <c r="G84" s="70">
        <f>F84/E84-1</f>
        <v>0</v>
      </c>
    </row>
    <row r="85" spans="1:8">
      <c r="A85" s="5" t="s">
        <v>604</v>
      </c>
      <c r="B85" s="25" t="str">
        <f>VLOOKUP(A85,[1]Arkusz4!$A$2:$B$6075,2,FALSE)</f>
        <v>Reduktor ciśnienia BGE-1, 30-600 l/h, 4 bar, 1/2"</v>
      </c>
      <c r="C85" s="9" t="s">
        <v>297</v>
      </c>
      <c r="D85" s="9" t="s">
        <v>2</v>
      </c>
      <c r="E85" s="6">
        <v>257.5</v>
      </c>
      <c r="F85" s="47">
        <f t="shared" ref="F85:F86" si="18">E85</f>
        <v>257.5</v>
      </c>
      <c r="G85" s="70">
        <f t="shared" ref="G85:G86" si="19">F85/E85-1</f>
        <v>0</v>
      </c>
    </row>
    <row r="86" spans="1:8">
      <c r="A86" s="5" t="s">
        <v>605</v>
      </c>
      <c r="B86" s="25" t="str">
        <f>VLOOKUP(A86,[1]Arkusz4!$A$2:$B$6075,2,FALSE)</f>
        <v>Reduktor ciśnienia BGHE-1, 300-2.000 l/h, 3,5bar, 3/4"</v>
      </c>
      <c r="C86" s="9" t="s">
        <v>297</v>
      </c>
      <c r="D86" s="9" t="s">
        <v>2</v>
      </c>
      <c r="E86" s="6">
        <v>427.7</v>
      </c>
      <c r="F86" s="47">
        <f t="shared" si="18"/>
        <v>427.7</v>
      </c>
      <c r="G86" s="70">
        <f t="shared" si="19"/>
        <v>0</v>
      </c>
    </row>
    <row r="87" spans="1:8">
      <c r="A87" s="500" t="s">
        <v>561</v>
      </c>
      <c r="B87" s="500"/>
      <c r="C87" s="500"/>
      <c r="D87" s="500"/>
      <c r="E87" s="500"/>
      <c r="F87" s="500"/>
      <c r="G87" s="500"/>
      <c r="H87" s="118"/>
    </row>
    <row r="88" spans="1:8" s="21" customFormat="1" ht="30">
      <c r="A88" s="141" t="s">
        <v>0</v>
      </c>
      <c r="B88" s="141" t="s">
        <v>1</v>
      </c>
      <c r="C88" s="142" t="s">
        <v>292</v>
      </c>
      <c r="D88" s="142" t="s">
        <v>316</v>
      </c>
      <c r="E88" s="143" t="s">
        <v>335</v>
      </c>
      <c r="F88" s="144" t="s">
        <v>473</v>
      </c>
      <c r="G88" s="140" t="s">
        <v>333</v>
      </c>
      <c r="H88" s="311"/>
    </row>
    <row r="89" spans="1:8" ht="15.75" customHeight="1">
      <c r="A89" s="295">
        <v>634008</v>
      </c>
      <c r="B89" s="25" t="str">
        <f>VLOOKUP(A89,[1]Arkusz4!$A$2:$B$6075,2,FALSE)</f>
        <v>Licznik przepływu oleju VZO 4, 80 l/h, 1/8'' GW</v>
      </c>
      <c r="C89" s="9" t="s">
        <v>296</v>
      </c>
      <c r="D89" s="9" t="s">
        <v>2</v>
      </c>
      <c r="E89" s="6">
        <v>247</v>
      </c>
      <c r="F89" s="47">
        <f>E89</f>
        <v>247</v>
      </c>
      <c r="G89" s="70">
        <f>F89/E89-1</f>
        <v>0</v>
      </c>
    </row>
    <row r="90" spans="1:8">
      <c r="A90" s="295">
        <v>634015</v>
      </c>
      <c r="B90" s="25" t="str">
        <f>VLOOKUP(A90,[1]Arkusz4!$A$2:$B$6075,2,FALSE)</f>
        <v>Licznik przepływu oleju VZO 8, 200 l/h, 1/4'' GW</v>
      </c>
      <c r="C90" s="9" t="s">
        <v>296</v>
      </c>
      <c r="D90" s="9" t="s">
        <v>2</v>
      </c>
      <c r="E90" s="6">
        <v>334.2</v>
      </c>
      <c r="F90" s="47">
        <f t="shared" ref="F90:F98" si="20">E90</f>
        <v>334.2</v>
      </c>
      <c r="G90" s="70">
        <f t="shared" ref="G90:G99" si="21">F90/E90-1</f>
        <v>0</v>
      </c>
    </row>
    <row r="91" spans="1:8">
      <c r="A91" s="117">
        <v>634065</v>
      </c>
      <c r="B91" s="25" t="str">
        <f>VLOOKUP(A91,[1]Arkusz4!$A$2:$B$6075,2,FALSE)</f>
        <v>Licznik przepływu oleju VZO 15 RC, 600 l/h, 1/2'' GZ</v>
      </c>
      <c r="C91" s="9" t="s">
        <v>296</v>
      </c>
      <c r="D91" s="9" t="s">
        <v>2</v>
      </c>
      <c r="E91" s="6">
        <v>1061.5</v>
      </c>
      <c r="F91" s="47">
        <f t="shared" si="20"/>
        <v>1061.5</v>
      </c>
      <c r="G91" s="70">
        <f t="shared" si="21"/>
        <v>0</v>
      </c>
    </row>
    <row r="92" spans="1:8">
      <c r="A92" s="117">
        <v>634020</v>
      </c>
      <c r="B92" s="25" t="str">
        <f>VLOOKUP(A92,[1]Arkusz4!$A$2:$B$6075,2,FALSE)</f>
        <v>Licznik przepływu oleju VZO 20 RC, 1500 l/h, 3/4'' GZ</v>
      </c>
      <c r="C92" s="9" t="s">
        <v>296</v>
      </c>
      <c r="D92" s="9" t="s">
        <v>2</v>
      </c>
      <c r="E92" s="6">
        <v>1268.5</v>
      </c>
      <c r="F92" s="47">
        <f t="shared" si="20"/>
        <v>1268.5</v>
      </c>
      <c r="G92" s="70">
        <f t="shared" si="21"/>
        <v>0</v>
      </c>
    </row>
    <row r="93" spans="1:8">
      <c r="A93" s="117">
        <v>634066</v>
      </c>
      <c r="B93" s="25" t="str">
        <f>VLOOKUP(A93,[1]Arkusz4!$A$2:$B$6075,2,FALSE)</f>
        <v>Licznik przepływu oleju VZO 25 RC, 3000 l/h, 1'' GZ</v>
      </c>
      <c r="C93" s="9" t="s">
        <v>296</v>
      </c>
      <c r="D93" s="9" t="s">
        <v>2</v>
      </c>
      <c r="E93" s="6">
        <v>1529.5</v>
      </c>
      <c r="F93" s="47">
        <f t="shared" si="20"/>
        <v>1529.5</v>
      </c>
      <c r="G93" s="70">
        <f t="shared" si="21"/>
        <v>0</v>
      </c>
    </row>
    <row r="94" spans="1:8">
      <c r="A94" s="117">
        <v>634067</v>
      </c>
      <c r="B94" s="25" t="str">
        <f>VLOOKUP(A94,[1]Arkusz4!$A$2:$B$6075,2,FALSE)</f>
        <v>Licznik przepływu oleju VZO 40 RC, 9000 l/h, 1 1/2'' GZ</v>
      </c>
      <c r="C94" s="9" t="s">
        <v>296</v>
      </c>
      <c r="D94" s="9" t="s">
        <v>2</v>
      </c>
      <c r="E94" s="6">
        <v>3050</v>
      </c>
      <c r="F94" s="47">
        <f t="shared" si="20"/>
        <v>3050</v>
      </c>
      <c r="G94" s="70">
        <f t="shared" si="21"/>
        <v>0</v>
      </c>
    </row>
    <row r="95" spans="1:8">
      <c r="A95" s="117">
        <v>634075</v>
      </c>
      <c r="B95" s="25" t="str">
        <f>VLOOKUP(A95,[1]Arkusz4!$A$2:$B$6075,2,FALSE)</f>
        <v>Licznik przepływu oleju VZO 15 FL, 600 l/h, DN15 kołnierzowe</v>
      </c>
      <c r="C95" s="9" t="s">
        <v>296</v>
      </c>
      <c r="D95" s="9" t="s">
        <v>2</v>
      </c>
      <c r="E95" s="6">
        <v>1288.5</v>
      </c>
      <c r="F95" s="47">
        <f t="shared" si="20"/>
        <v>1288.5</v>
      </c>
      <c r="G95" s="70">
        <f t="shared" si="21"/>
        <v>0</v>
      </c>
    </row>
    <row r="96" spans="1:8">
      <c r="A96" s="117">
        <v>634079</v>
      </c>
      <c r="B96" s="25" t="str">
        <f>VLOOKUP(A96,[1]Arkusz4!$A$2:$B$6075,2,FALSE)</f>
        <v>Licznik przepływu oleju VZO 20 FL, 1500 l/h, DN20 kołnierzowe</v>
      </c>
      <c r="C96" s="9" t="s">
        <v>296</v>
      </c>
      <c r="D96" s="9" t="s">
        <v>2</v>
      </c>
      <c r="E96" s="6">
        <v>1482</v>
      </c>
      <c r="F96" s="47">
        <f t="shared" si="20"/>
        <v>1482</v>
      </c>
      <c r="G96" s="70">
        <f t="shared" si="21"/>
        <v>0</v>
      </c>
    </row>
    <row r="97" spans="1:7">
      <c r="A97" s="117">
        <v>634076</v>
      </c>
      <c r="B97" s="25" t="str">
        <f>VLOOKUP(A97,[1]Arkusz4!$A$2:$B$6075,2,FALSE)</f>
        <v>Licznik przepływu oleju VZO 25 FL, 3000 l/h, DN25 kołnierzowe</v>
      </c>
      <c r="C97" s="9" t="s">
        <v>296</v>
      </c>
      <c r="D97" s="9" t="s">
        <v>2</v>
      </c>
      <c r="E97" s="6">
        <v>1709.5</v>
      </c>
      <c r="F97" s="47">
        <f t="shared" si="20"/>
        <v>1709.5</v>
      </c>
      <c r="G97" s="70">
        <f t="shared" si="21"/>
        <v>0</v>
      </c>
    </row>
    <row r="98" spans="1:7">
      <c r="A98" s="117">
        <v>634077</v>
      </c>
      <c r="B98" s="25" t="str">
        <f>VLOOKUP(A98,[1]Arkusz4!$A$2:$B$6075,2,FALSE)</f>
        <v>Licznik przepływu oleju VZO 40 FL, 9000 l/h, DN40 kołnierzowe</v>
      </c>
      <c r="C98" s="9" t="s">
        <v>296</v>
      </c>
      <c r="D98" s="9" t="s">
        <v>2</v>
      </c>
      <c r="E98" s="6">
        <v>3461.5</v>
      </c>
      <c r="F98" s="47">
        <f t="shared" si="20"/>
        <v>3461.5</v>
      </c>
      <c r="G98" s="70">
        <f t="shared" si="21"/>
        <v>0</v>
      </c>
    </row>
    <row r="99" spans="1:7">
      <c r="A99" s="117">
        <v>634078</v>
      </c>
      <c r="B99" s="25" t="str">
        <f>VLOOKUP(A99,[1]Arkusz4!$A$2:$B$6075,2,FALSE)</f>
        <v>Licznik przepływu oleju VZO 50 FL, 30000 l/h, DN50 kołnierzowe</v>
      </c>
      <c r="C99" s="9" t="s">
        <v>296</v>
      </c>
      <c r="D99" s="9" t="s">
        <v>2</v>
      </c>
      <c r="E99" s="6">
        <v>5902</v>
      </c>
      <c r="F99" s="47">
        <f>E99</f>
        <v>5902</v>
      </c>
      <c r="G99" s="70">
        <f t="shared" si="21"/>
        <v>0</v>
      </c>
    </row>
    <row r="181" spans="1:2">
      <c r="A181" s="5"/>
      <c r="B181" s="5"/>
    </row>
    <row r="182" spans="1:2">
      <c r="A182" s="5"/>
      <c r="B182" s="5"/>
    </row>
    <row r="183" spans="1:2">
      <c r="A183" s="5"/>
      <c r="B183" s="5"/>
    </row>
  </sheetData>
  <mergeCells count="19">
    <mergeCell ref="A1:G1"/>
    <mergeCell ref="A3:G3"/>
    <mergeCell ref="A69:G69"/>
    <mergeCell ref="A74:G74"/>
    <mergeCell ref="A82:G82"/>
    <mergeCell ref="A87:G87"/>
    <mergeCell ref="A2:G2"/>
    <mergeCell ref="A24:G24"/>
    <mergeCell ref="A37:G37"/>
    <mergeCell ref="A52:G52"/>
    <mergeCell ref="A70:G70"/>
    <mergeCell ref="A61:G61"/>
    <mergeCell ref="A54:G54"/>
    <mergeCell ref="A14:G14"/>
    <mergeCell ref="A5:G5"/>
    <mergeCell ref="A45:G45"/>
    <mergeCell ref="A39:G39"/>
    <mergeCell ref="A31:G31"/>
    <mergeCell ref="A26:G2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118"/>
  <sheetViews>
    <sheetView topLeftCell="A40" workbookViewId="0">
      <selection activeCell="H51" sqref="H51"/>
    </sheetView>
  </sheetViews>
  <sheetFormatPr defaultRowHeight="15"/>
  <cols>
    <col min="1" max="1" width="10.125" style="57" customWidth="1"/>
    <col min="2" max="2" width="77.25" style="54" customWidth="1"/>
    <col min="3" max="3" width="14" style="77" customWidth="1"/>
    <col min="4" max="4" width="7.5" style="58" bestFit="1" customWidth="1"/>
    <col min="5" max="5" width="11.125" style="241" customWidth="1"/>
    <col min="6" max="6" width="13.625" style="241" customWidth="1"/>
    <col min="7" max="7" width="9" style="79"/>
    <col min="8" max="8" width="33.25" style="54" bestFit="1" customWidth="1"/>
    <col min="9" max="16384" width="9" style="54"/>
  </cols>
  <sheetData>
    <row r="1" spans="1:8">
      <c r="A1" s="493" t="s">
        <v>454</v>
      </c>
      <c r="B1" s="493"/>
      <c r="C1" s="493"/>
      <c r="D1" s="493"/>
      <c r="E1" s="493"/>
      <c r="F1" s="493"/>
      <c r="G1" s="493"/>
    </row>
    <row r="2" spans="1:8">
      <c r="A2" s="496" t="s">
        <v>455</v>
      </c>
      <c r="B2" s="496"/>
      <c r="C2" s="496"/>
      <c r="D2" s="496"/>
      <c r="E2" s="496"/>
      <c r="F2" s="496"/>
      <c r="G2" s="496"/>
    </row>
    <row r="3" spans="1:8">
      <c r="A3" s="494" t="s">
        <v>881</v>
      </c>
      <c r="B3" s="494"/>
      <c r="C3" s="494"/>
      <c r="D3" s="494"/>
      <c r="E3" s="494"/>
      <c r="F3" s="494"/>
      <c r="G3" s="494"/>
    </row>
    <row r="4" spans="1:8" s="21" customFormat="1" ht="30">
      <c r="A4" s="141" t="s">
        <v>0</v>
      </c>
      <c r="B4" s="141" t="s">
        <v>1</v>
      </c>
      <c r="C4" s="142" t="s">
        <v>292</v>
      </c>
      <c r="D4" s="142" t="s">
        <v>316</v>
      </c>
      <c r="E4" s="240" t="s">
        <v>335</v>
      </c>
      <c r="F4" s="240" t="s">
        <v>473</v>
      </c>
      <c r="G4" s="140" t="s">
        <v>333</v>
      </c>
    </row>
    <row r="5" spans="1:8">
      <c r="A5" s="281">
        <v>1438016</v>
      </c>
      <c r="B5" s="25" t="str">
        <f>VLOOKUP(A5,[1]Arkusz4!$A$2:$B$6075,2,FALSE)</f>
        <v>Bluelyzer ST, Sensor O2 i CO, zestaw bez drukarki</v>
      </c>
      <c r="C5" s="8" t="s">
        <v>334</v>
      </c>
      <c r="D5" s="8" t="s">
        <v>2</v>
      </c>
      <c r="E5" s="262">
        <v>550</v>
      </c>
      <c r="F5" s="241">
        <v>566.5</v>
      </c>
      <c r="G5" s="79">
        <v>0.03</v>
      </c>
    </row>
    <row r="6" spans="1:8">
      <c r="A6" s="281">
        <v>4438016</v>
      </c>
      <c r="B6" s="25" t="str">
        <f>VLOOKUP(A6,[1]Arkusz4!$A$2:$B$6075,2,FALSE)</f>
        <v>Bluelyzer ST, Sensor O2 i CO, zestaw z drukarką</v>
      </c>
      <c r="C6" s="8" t="s">
        <v>334</v>
      </c>
      <c r="D6" s="8" t="s">
        <v>2</v>
      </c>
      <c r="E6" s="262">
        <v>700</v>
      </c>
      <c r="F6" s="241">
        <v>721</v>
      </c>
      <c r="G6" s="79">
        <v>0.03</v>
      </c>
    </row>
    <row r="7" spans="1:8">
      <c r="A7" s="281">
        <v>1438116</v>
      </c>
      <c r="B7" s="25" t="str">
        <f>VLOOKUP(A7,[1]Arkusz4!$A$2:$B$6075,2,FALSE)</f>
        <v>Bluelyzer ST, Sensor O2 i CO, pomiar ciągu kominowego, zestaw bez drukarki</v>
      </c>
      <c r="C7" s="8" t="s">
        <v>334</v>
      </c>
      <c r="D7" s="8" t="s">
        <v>2</v>
      </c>
      <c r="E7" s="262">
        <v>600</v>
      </c>
      <c r="F7" s="241">
        <v>618</v>
      </c>
      <c r="G7" s="79">
        <v>0.03</v>
      </c>
    </row>
    <row r="8" spans="1:8">
      <c r="A8" s="281">
        <v>4438116</v>
      </c>
      <c r="B8" s="25" t="str">
        <f>VLOOKUP(A8,[1]Arkusz4!$A$2:$B$6075,2,FALSE)</f>
        <v>Bluelyzer ST, Sensor O2 i CO, pomiar ciągu kominowego, zestaw z drukarką</v>
      </c>
      <c r="C8" s="8" t="s">
        <v>334</v>
      </c>
      <c r="D8" s="8" t="s">
        <v>2</v>
      </c>
      <c r="E8" s="262">
        <v>750</v>
      </c>
      <c r="F8" s="241">
        <v>772.5</v>
      </c>
      <c r="G8" s="79">
        <v>0.03</v>
      </c>
    </row>
    <row r="9" spans="1:8">
      <c r="C9" s="8"/>
      <c r="D9" s="8"/>
    </row>
    <row r="10" spans="1:8">
      <c r="A10" s="512" t="s">
        <v>363</v>
      </c>
      <c r="B10" s="512"/>
      <c r="C10" s="512"/>
      <c r="D10" s="512"/>
      <c r="E10" s="512"/>
      <c r="F10" s="512"/>
      <c r="G10" s="512"/>
    </row>
    <row r="11" spans="1:8" s="7" customFormat="1">
      <c r="A11" s="283">
        <v>6850100</v>
      </c>
      <c r="B11" s="25" t="str">
        <f>VLOOKUP(A11,[1]Arkusz4!$A$2:$B$6075,2,FALSE)</f>
        <v>Torba okuwana BlueLine</v>
      </c>
      <c r="C11" s="8" t="s">
        <v>334</v>
      </c>
      <c r="D11" s="8" t="s">
        <v>2</v>
      </c>
      <c r="E11" s="94">
        <v>44</v>
      </c>
      <c r="F11" s="95">
        <v>45.5</v>
      </c>
      <c r="G11" s="73">
        <v>0.03</v>
      </c>
    </row>
    <row r="12" spans="1:8" s="7" customFormat="1">
      <c r="A12" s="283">
        <v>6850300</v>
      </c>
      <c r="B12" s="25" t="str">
        <f>VLOOKUP(A12,[1]Arkusz4!$A$2:$B$6075,2,FALSE)</f>
        <v>Walizka BlueLine mała</v>
      </c>
      <c r="C12" s="8" t="s">
        <v>334</v>
      </c>
      <c r="D12" s="8" t="s">
        <v>2</v>
      </c>
      <c r="E12" s="94">
        <v>39</v>
      </c>
      <c r="F12" s="95">
        <v>40</v>
      </c>
      <c r="G12" s="73">
        <f>F12/E12-1</f>
        <v>2.564102564102555E-2</v>
      </c>
    </row>
    <row r="14" spans="1:8">
      <c r="A14" s="494" t="s">
        <v>882</v>
      </c>
      <c r="B14" s="494"/>
      <c r="C14" s="494"/>
      <c r="D14" s="494"/>
      <c r="E14" s="494"/>
      <c r="F14" s="494"/>
      <c r="G14" s="494"/>
    </row>
    <row r="15" spans="1:8" s="21" customFormat="1" ht="30">
      <c r="A15" s="141" t="s">
        <v>0</v>
      </c>
      <c r="B15" s="141" t="s">
        <v>1</v>
      </c>
      <c r="C15" s="142" t="s">
        <v>292</v>
      </c>
      <c r="D15" s="142" t="s">
        <v>316</v>
      </c>
      <c r="E15" s="240" t="s">
        <v>335</v>
      </c>
      <c r="F15" s="240" t="s">
        <v>473</v>
      </c>
      <c r="G15" s="140" t="s">
        <v>333</v>
      </c>
    </row>
    <row r="16" spans="1:8" s="343" customFormat="1">
      <c r="A16" s="339">
        <v>4629010</v>
      </c>
      <c r="B16" s="339" t="s">
        <v>823</v>
      </c>
      <c r="C16" s="340" t="s">
        <v>334</v>
      </c>
      <c r="D16" s="340" t="s">
        <v>2</v>
      </c>
      <c r="E16" s="341"/>
      <c r="F16" s="341">
        <v>1203</v>
      </c>
      <c r="G16" s="342"/>
      <c r="H16" s="343" t="s">
        <v>337</v>
      </c>
    </row>
    <row r="17" spans="1:8" s="343" customFormat="1">
      <c r="A17" s="339">
        <v>4629110</v>
      </c>
      <c r="B17" s="339" t="s">
        <v>824</v>
      </c>
      <c r="C17" s="340" t="s">
        <v>334</v>
      </c>
      <c r="D17" s="340" t="s">
        <v>2</v>
      </c>
      <c r="E17" s="341"/>
      <c r="F17" s="341">
        <v>1270</v>
      </c>
      <c r="G17" s="342"/>
      <c r="H17" s="343" t="s">
        <v>337</v>
      </c>
    </row>
    <row r="18" spans="1:8" s="343" customFormat="1">
      <c r="A18" s="339">
        <v>4629210</v>
      </c>
      <c r="B18" s="339" t="s">
        <v>825</v>
      </c>
      <c r="C18" s="340" t="s">
        <v>334</v>
      </c>
      <c r="D18" s="340" t="s">
        <v>2</v>
      </c>
      <c r="E18" s="341"/>
      <c r="F18" s="341">
        <v>1295</v>
      </c>
      <c r="G18" s="342"/>
      <c r="H18" s="343" t="s">
        <v>337</v>
      </c>
    </row>
    <row r="19" spans="1:8" s="343" customFormat="1">
      <c r="A19" s="339">
        <v>4630010</v>
      </c>
      <c r="B19" s="339" t="s">
        <v>826</v>
      </c>
      <c r="C19" s="340" t="s">
        <v>334</v>
      </c>
      <c r="D19" s="340" t="s">
        <v>2</v>
      </c>
      <c r="E19" s="341"/>
      <c r="F19" s="341">
        <v>1558</v>
      </c>
      <c r="G19" s="342"/>
      <c r="H19" s="343" t="s">
        <v>337</v>
      </c>
    </row>
    <row r="20" spans="1:8" s="343" customFormat="1">
      <c r="A20" s="339">
        <v>4630110</v>
      </c>
      <c r="B20" s="339" t="s">
        <v>827</v>
      </c>
      <c r="C20" s="340" t="s">
        <v>334</v>
      </c>
      <c r="D20" s="340" t="s">
        <v>2</v>
      </c>
      <c r="E20" s="341"/>
      <c r="F20" s="341">
        <v>1625</v>
      </c>
      <c r="G20" s="342"/>
      <c r="H20" s="343" t="s">
        <v>337</v>
      </c>
    </row>
    <row r="21" spans="1:8" s="343" customFormat="1">
      <c r="A21" s="339">
        <v>4630210</v>
      </c>
      <c r="B21" s="339" t="s">
        <v>828</v>
      </c>
      <c r="C21" s="340" t="s">
        <v>334</v>
      </c>
      <c r="D21" s="340" t="s">
        <v>2</v>
      </c>
      <c r="E21" s="341"/>
      <c r="F21" s="341">
        <v>1650</v>
      </c>
      <c r="G21" s="342"/>
      <c r="H21" s="343" t="s">
        <v>337</v>
      </c>
    </row>
    <row r="22" spans="1:8">
      <c r="A22" s="495" t="s">
        <v>829</v>
      </c>
      <c r="B22" s="495"/>
      <c r="C22" s="495"/>
      <c r="D22" s="495"/>
      <c r="E22" s="495"/>
      <c r="F22" s="495"/>
      <c r="G22" s="495"/>
      <c r="H22" s="326"/>
    </row>
    <row r="23" spans="1:8">
      <c r="A23" s="55">
        <v>511010</v>
      </c>
      <c r="B23" s="325" t="s">
        <v>830</v>
      </c>
      <c r="C23" s="8" t="s">
        <v>334</v>
      </c>
      <c r="D23" s="8" t="s">
        <v>2</v>
      </c>
      <c r="E23" s="262"/>
      <c r="F23" s="241">
        <v>46.5</v>
      </c>
      <c r="H23" s="326"/>
    </row>
    <row r="24" spans="1:8">
      <c r="A24" s="55">
        <v>510913</v>
      </c>
      <c r="B24" s="325" t="s">
        <v>831</v>
      </c>
      <c r="C24" s="8" t="s">
        <v>334</v>
      </c>
      <c r="D24" s="8" t="s">
        <v>2</v>
      </c>
      <c r="E24" s="262"/>
      <c r="F24" s="241">
        <v>46.5</v>
      </c>
      <c r="H24" s="326"/>
    </row>
    <row r="25" spans="1:8">
      <c r="A25" s="55">
        <v>511030</v>
      </c>
      <c r="B25" s="325" t="s">
        <v>832</v>
      </c>
      <c r="C25" s="8" t="s">
        <v>334</v>
      </c>
      <c r="D25" s="8" t="s">
        <v>2</v>
      </c>
      <c r="E25" s="262"/>
      <c r="F25" s="241">
        <v>46.5</v>
      </c>
      <c r="H25" s="326"/>
    </row>
    <row r="26" spans="1:8">
      <c r="A26" s="495" t="s">
        <v>442</v>
      </c>
      <c r="B26" s="495"/>
      <c r="C26" s="495"/>
      <c r="D26" s="495"/>
      <c r="E26" s="495"/>
      <c r="F26" s="495"/>
      <c r="G26" s="495"/>
      <c r="H26" s="326"/>
    </row>
    <row r="27" spans="1:8">
      <c r="A27" s="55">
        <v>500208</v>
      </c>
      <c r="B27" s="325" t="s">
        <v>833</v>
      </c>
      <c r="C27" s="8" t="s">
        <v>334</v>
      </c>
      <c r="D27" s="8" t="s">
        <v>2</v>
      </c>
      <c r="E27" s="262"/>
      <c r="F27" s="241">
        <v>39.5</v>
      </c>
      <c r="H27" s="326"/>
    </row>
    <row r="28" spans="1:8">
      <c r="A28" s="55">
        <v>500856</v>
      </c>
      <c r="B28" s="325" t="s">
        <v>883</v>
      </c>
      <c r="C28" s="8" t="s">
        <v>334</v>
      </c>
      <c r="D28" s="8" t="s">
        <v>2</v>
      </c>
      <c r="E28" s="262"/>
      <c r="F28" s="241">
        <v>86</v>
      </c>
      <c r="H28" s="326"/>
    </row>
    <row r="29" spans="1:8">
      <c r="A29" s="55"/>
      <c r="B29" s="25"/>
      <c r="C29" s="8"/>
      <c r="D29" s="8"/>
      <c r="E29" s="262"/>
      <c r="H29" s="326"/>
    </row>
    <row r="30" spans="1:8">
      <c r="A30" s="494" t="s">
        <v>834</v>
      </c>
      <c r="B30" s="494"/>
      <c r="C30" s="494"/>
      <c r="D30" s="494"/>
      <c r="E30" s="494"/>
      <c r="F30" s="494"/>
      <c r="G30" s="494"/>
    </row>
    <row r="31" spans="1:8" s="21" customFormat="1" ht="30">
      <c r="A31" s="141" t="s">
        <v>0</v>
      </c>
      <c r="B31" s="141" t="s">
        <v>1</v>
      </c>
      <c r="C31" s="142" t="s">
        <v>292</v>
      </c>
      <c r="D31" s="142" t="s">
        <v>316</v>
      </c>
      <c r="E31" s="240" t="s">
        <v>335</v>
      </c>
      <c r="F31" s="240" t="s">
        <v>473</v>
      </c>
      <c r="G31" s="140" t="s">
        <v>333</v>
      </c>
    </row>
    <row r="32" spans="1:8" s="67" customFormat="1">
      <c r="A32" s="111">
        <v>4529210</v>
      </c>
      <c r="B32" s="25" t="str">
        <f>VLOOKUP(A32,[1]Arkusz4!$A$2:$B$6075,2,FALSE)</f>
        <v>Multilyzer STe, O2, CO/H2, ciąg kominowy, manometr elektroniczny</v>
      </c>
      <c r="C32" s="125" t="s">
        <v>334</v>
      </c>
      <c r="D32" s="125" t="s">
        <v>2</v>
      </c>
      <c r="E32" s="324">
        <v>2367</v>
      </c>
      <c r="F32" s="322">
        <v>2438</v>
      </c>
      <c r="G32" s="86">
        <f>F32/E32-1</f>
        <v>2.9995775242923628E-2</v>
      </c>
      <c r="H32" s="67" t="s">
        <v>337</v>
      </c>
    </row>
    <row r="33" spans="1:8" s="67" customFormat="1">
      <c r="A33" s="111">
        <v>4530210</v>
      </c>
      <c r="B33" s="25" t="str">
        <f>VLOOKUP(A33,[1]Arkusz4!$A$2:$B$6075,2,FALSE)</f>
        <v>Multilyzer STe, O2, CO/H2, NO, ciąg kominowy, manometr elektroniczny</v>
      </c>
      <c r="C33" s="125" t="s">
        <v>334</v>
      </c>
      <c r="D33" s="125" t="s">
        <v>2</v>
      </c>
      <c r="E33" s="324">
        <v>2620</v>
      </c>
      <c r="F33" s="322">
        <v>2698</v>
      </c>
      <c r="G33" s="86">
        <f t="shared" ref="G33:G35" si="0">F33/E33-1</f>
        <v>2.977099236641223E-2</v>
      </c>
      <c r="H33" s="67" t="s">
        <v>337</v>
      </c>
    </row>
    <row r="34" spans="1:8" s="67" customFormat="1">
      <c r="A34" s="111">
        <v>4551210</v>
      </c>
      <c r="B34" s="25" t="str">
        <f>VLOOKUP(A34,[1]Arkusz4!$A$2:$B$6075,2,FALSE)</f>
        <v>Multilyzer STe, O2, CO/H2, NO, CO wysokie, ciąg kominowy, manometr elektroniczny</v>
      </c>
      <c r="C34" s="125" t="s">
        <v>334</v>
      </c>
      <c r="D34" s="125" t="s">
        <v>2</v>
      </c>
      <c r="E34" s="324">
        <v>2888</v>
      </c>
      <c r="F34" s="322">
        <v>2974</v>
      </c>
      <c r="G34" s="86">
        <f t="shared" si="0"/>
        <v>2.9778393351800547E-2</v>
      </c>
      <c r="H34" s="67" t="s">
        <v>337</v>
      </c>
    </row>
    <row r="35" spans="1:8" s="67" customFormat="1">
      <c r="A35" s="111">
        <v>4546210</v>
      </c>
      <c r="B35" s="25" t="str">
        <f>VLOOKUP(A35,[1]Arkusz4!$A$2:$B$6075,2,FALSE)</f>
        <v>Multilyzer STe, O2, CO/H2, NO, CO wysokie, NO2, SO2, ciąg kominowy, manometr elektroniczny</v>
      </c>
      <c r="C35" s="125" t="s">
        <v>334</v>
      </c>
      <c r="D35" s="125" t="s">
        <v>2</v>
      </c>
      <c r="E35" s="324">
        <v>4262</v>
      </c>
      <c r="F35" s="322">
        <v>4390</v>
      </c>
      <c r="G35" s="86">
        <f t="shared" si="0"/>
        <v>3.0032848427968162E-2</v>
      </c>
      <c r="H35" s="67" t="s">
        <v>337</v>
      </c>
    </row>
    <row r="36" spans="1:8">
      <c r="A36" s="495" t="s">
        <v>829</v>
      </c>
      <c r="B36" s="495"/>
      <c r="C36" s="495"/>
      <c r="D36" s="495"/>
      <c r="E36" s="495"/>
      <c r="F36" s="495"/>
      <c r="G36" s="495"/>
      <c r="H36" s="326"/>
    </row>
    <row r="37" spans="1:8">
      <c r="A37" s="55">
        <v>511010</v>
      </c>
      <c r="B37" s="325" t="s">
        <v>830</v>
      </c>
      <c r="C37" s="8" t="s">
        <v>334</v>
      </c>
      <c r="D37" s="8" t="s">
        <v>2</v>
      </c>
      <c r="E37" s="262"/>
      <c r="F37" s="241">
        <v>46.5</v>
      </c>
      <c r="H37" s="326"/>
    </row>
    <row r="38" spans="1:8">
      <c r="A38" s="55">
        <v>510913</v>
      </c>
      <c r="B38" s="325" t="s">
        <v>831</v>
      </c>
      <c r="C38" s="8" t="s">
        <v>334</v>
      </c>
      <c r="D38" s="8" t="s">
        <v>2</v>
      </c>
      <c r="E38" s="262"/>
      <c r="F38" s="241">
        <v>46.5</v>
      </c>
      <c r="H38" s="326"/>
    </row>
    <row r="39" spans="1:8">
      <c r="A39" s="495" t="s">
        <v>442</v>
      </c>
      <c r="B39" s="495"/>
      <c r="C39" s="495"/>
      <c r="D39" s="495"/>
      <c r="E39" s="495"/>
      <c r="F39" s="495"/>
      <c r="G39" s="495"/>
      <c r="H39" s="326"/>
    </row>
    <row r="40" spans="1:8">
      <c r="A40" s="55">
        <v>500208</v>
      </c>
      <c r="B40" s="325" t="s">
        <v>833</v>
      </c>
      <c r="C40" s="8" t="s">
        <v>334</v>
      </c>
      <c r="D40" s="8" t="s">
        <v>2</v>
      </c>
      <c r="E40" s="262"/>
      <c r="F40" s="241">
        <v>39.5</v>
      </c>
      <c r="H40" s="326"/>
    </row>
    <row r="41" spans="1:8">
      <c r="A41" s="55">
        <v>500856</v>
      </c>
      <c r="B41" s="325" t="s">
        <v>883</v>
      </c>
      <c r="C41" s="8" t="s">
        <v>334</v>
      </c>
      <c r="D41" s="8" t="s">
        <v>2</v>
      </c>
      <c r="E41" s="262"/>
      <c r="F41" s="241">
        <v>86</v>
      </c>
      <c r="H41" s="326"/>
    </row>
    <row r="42" spans="1:8">
      <c r="A42" s="55"/>
      <c r="B42" s="56"/>
      <c r="C42" s="8"/>
      <c r="D42" s="8"/>
    </row>
    <row r="43" spans="1:8">
      <c r="A43" s="517" t="s">
        <v>456</v>
      </c>
      <c r="B43" s="517"/>
      <c r="C43" s="517"/>
      <c r="D43" s="517"/>
      <c r="E43" s="517"/>
      <c r="F43" s="517"/>
      <c r="G43" s="517"/>
    </row>
    <row r="44" spans="1:8">
      <c r="A44" s="494" t="s">
        <v>884</v>
      </c>
      <c r="B44" s="494"/>
      <c r="C44" s="494"/>
      <c r="D44" s="494"/>
      <c r="E44" s="494"/>
      <c r="F44" s="494"/>
      <c r="G44" s="494"/>
    </row>
    <row r="45" spans="1:8" s="21" customFormat="1" ht="30">
      <c r="A45" s="141" t="s">
        <v>0</v>
      </c>
      <c r="B45" s="141" t="s">
        <v>1</v>
      </c>
      <c r="C45" s="142" t="s">
        <v>292</v>
      </c>
      <c r="D45" s="142" t="s">
        <v>316</v>
      </c>
      <c r="E45" s="240" t="s">
        <v>335</v>
      </c>
      <c r="F45" s="240" t="s">
        <v>473</v>
      </c>
      <c r="G45" s="140" t="s">
        <v>333</v>
      </c>
    </row>
    <row r="46" spans="1:8">
      <c r="A46" s="282">
        <v>4410000</v>
      </c>
      <c r="B46" s="25" t="str">
        <f>VLOOKUP(A46,[1]Arkusz4!$A$2:$B$6075,2,FALSE)</f>
        <v>Detektor gazów GSP1, 0-2000 ppm, sonda 300 mm</v>
      </c>
      <c r="C46" s="77" t="s">
        <v>334</v>
      </c>
      <c r="D46" s="58" t="s">
        <v>2</v>
      </c>
      <c r="E46" s="262">
        <v>269.60000000000002</v>
      </c>
      <c r="F46" s="241">
        <v>278</v>
      </c>
      <c r="G46" s="79">
        <v>0.03</v>
      </c>
    </row>
    <row r="47" spans="1:8">
      <c r="A47" s="55"/>
      <c r="B47" s="56"/>
    </row>
    <row r="48" spans="1:8">
      <c r="A48" s="517" t="s">
        <v>457</v>
      </c>
      <c r="B48" s="517"/>
      <c r="C48" s="517"/>
      <c r="D48" s="517"/>
      <c r="E48" s="517"/>
      <c r="F48" s="517"/>
      <c r="G48" s="517"/>
    </row>
    <row r="49" spans="1:8">
      <c r="A49" s="494" t="s">
        <v>458</v>
      </c>
      <c r="B49" s="494"/>
      <c r="C49" s="494"/>
      <c r="D49" s="494"/>
      <c r="E49" s="494"/>
      <c r="F49" s="494"/>
      <c r="G49" s="494"/>
    </row>
    <row r="50" spans="1:8" s="21" customFormat="1" ht="30">
      <c r="A50" s="141" t="s">
        <v>0</v>
      </c>
      <c r="B50" s="141" t="s">
        <v>1</v>
      </c>
      <c r="C50" s="142" t="s">
        <v>292</v>
      </c>
      <c r="D50" s="142" t="s">
        <v>316</v>
      </c>
      <c r="E50" s="240" t="s">
        <v>335</v>
      </c>
      <c r="F50" s="240" t="s">
        <v>473</v>
      </c>
      <c r="G50" s="140" t="s">
        <v>333</v>
      </c>
    </row>
    <row r="51" spans="1:8">
      <c r="A51" s="300">
        <v>4726010</v>
      </c>
      <c r="B51" s="25" t="str">
        <f>VLOOKUP(A51,[1]Arkusz4!$A$2:$B$6075,2,FALSE)</f>
        <v>Manometr elektroniczny S2601, 150 hPA + przewody pomiarowe</v>
      </c>
      <c r="C51" s="488" t="s">
        <v>296</v>
      </c>
      <c r="D51" s="58" t="s">
        <v>2</v>
      </c>
      <c r="E51" s="262">
        <v>247</v>
      </c>
      <c r="F51" s="241">
        <v>310</v>
      </c>
      <c r="G51" s="79">
        <f>F51/E51-1</f>
        <v>0.25506072874493935</v>
      </c>
      <c r="H51" s="521" t="s">
        <v>1805</v>
      </c>
    </row>
    <row r="52" spans="1:8">
      <c r="A52" s="300">
        <v>4726100</v>
      </c>
      <c r="B52" s="25" t="str">
        <f>VLOOKUP(A52,[1]Arkusz4!$A$2:$B$6075,2,FALSE)</f>
        <v>Manometr elektroniczny S2610 + przewody pomiarowe</v>
      </c>
      <c r="C52" s="488" t="s">
        <v>296</v>
      </c>
      <c r="D52" s="58" t="s">
        <v>2</v>
      </c>
      <c r="E52" s="262">
        <v>247</v>
      </c>
      <c r="F52" s="241">
        <v>310</v>
      </c>
      <c r="G52" s="79">
        <f t="shared" ref="G52:G53" si="1">F52/E52-1</f>
        <v>0.25506072874493935</v>
      </c>
      <c r="H52" s="521" t="s">
        <v>1805</v>
      </c>
    </row>
    <row r="53" spans="1:8">
      <c r="A53" s="300">
        <v>4726500</v>
      </c>
      <c r="B53" s="25" t="str">
        <f>VLOOKUP(A53,[1]Arkusz4!$A$2:$B$6075,2,FALSE)</f>
        <v>Manometr elektroniczny S2650, 0-5000 mbar + przewody pomiarowe</v>
      </c>
      <c r="C53" s="488" t="s">
        <v>296</v>
      </c>
      <c r="D53" s="58" t="s">
        <v>2</v>
      </c>
      <c r="E53" s="262">
        <v>290</v>
      </c>
      <c r="F53" s="241">
        <v>350</v>
      </c>
      <c r="G53" s="79">
        <f t="shared" si="1"/>
        <v>0.2068965517241379</v>
      </c>
      <c r="H53" s="521" t="s">
        <v>1805</v>
      </c>
    </row>
    <row r="54" spans="1:8">
      <c r="A54" s="126"/>
      <c r="B54" s="40"/>
      <c r="G54" s="80"/>
    </row>
    <row r="55" spans="1:8">
      <c r="A55" s="494" t="s">
        <v>459</v>
      </c>
      <c r="B55" s="494"/>
      <c r="C55" s="494"/>
      <c r="D55" s="494"/>
      <c r="E55" s="494"/>
      <c r="F55" s="494"/>
      <c r="G55" s="494"/>
    </row>
    <row r="56" spans="1:8" s="21" customFormat="1" ht="30">
      <c r="A56" s="141" t="s">
        <v>0</v>
      </c>
      <c r="B56" s="141" t="s">
        <v>1</v>
      </c>
      <c r="C56" s="142" t="s">
        <v>292</v>
      </c>
      <c r="D56" s="142" t="s">
        <v>316</v>
      </c>
      <c r="E56" s="240" t="s">
        <v>335</v>
      </c>
      <c r="F56" s="240" t="s">
        <v>473</v>
      </c>
      <c r="G56" s="140" t="s">
        <v>333</v>
      </c>
    </row>
    <row r="57" spans="1:8">
      <c r="A57" s="300">
        <v>4746010</v>
      </c>
      <c r="B57" s="25" t="s">
        <v>803</v>
      </c>
      <c r="C57" s="77" t="s">
        <v>334</v>
      </c>
      <c r="D57" s="58" t="s">
        <v>2</v>
      </c>
      <c r="E57" s="262">
        <v>297.375</v>
      </c>
      <c r="F57" s="241">
        <v>306</v>
      </c>
      <c r="G57" s="80">
        <v>0.03</v>
      </c>
    </row>
    <row r="58" spans="1:8">
      <c r="A58" s="300">
        <v>4746100</v>
      </c>
      <c r="B58" s="25" t="str">
        <f>VLOOKUP(A58,[1]Arkusz4!$A$2:$B$6075,2,FALSE)</f>
        <v>Manometr elektroniczny S4610, 1000 hPa + przewody pomiarowe</v>
      </c>
      <c r="C58" s="77" t="s">
        <v>334</v>
      </c>
      <c r="D58" s="58" t="s">
        <v>2</v>
      </c>
      <c r="E58" s="262">
        <v>297.375</v>
      </c>
      <c r="F58" s="241">
        <v>306</v>
      </c>
      <c r="G58" s="80">
        <v>0.03</v>
      </c>
    </row>
    <row r="59" spans="1:8">
      <c r="A59" s="300">
        <v>4746500</v>
      </c>
      <c r="B59" s="25" t="str">
        <f>VLOOKUP(A59,[1]Arkusz4!$A$2:$B$6075,2,FALSE)</f>
        <v>Manometr elektroniczny S4650, 5000 hPa 2xD8 + przewody pomiarowe</v>
      </c>
      <c r="C59" s="77" t="s">
        <v>334</v>
      </c>
      <c r="D59" s="58" t="s">
        <v>2</v>
      </c>
      <c r="E59" s="262">
        <v>317.20000000000005</v>
      </c>
      <c r="F59" s="241">
        <v>326</v>
      </c>
      <c r="G59" s="80">
        <v>0.03</v>
      </c>
    </row>
    <row r="60" spans="1:8" s="104" customFormat="1">
      <c r="A60" s="127"/>
      <c r="B60" s="101"/>
      <c r="C60" s="102"/>
      <c r="D60" s="103"/>
      <c r="E60" s="323"/>
      <c r="F60" s="323"/>
      <c r="G60" s="73"/>
    </row>
    <row r="61" spans="1:8" s="104" customFormat="1">
      <c r="A61" s="520" t="s">
        <v>460</v>
      </c>
      <c r="B61" s="520"/>
      <c r="C61" s="520"/>
      <c r="D61" s="520"/>
      <c r="E61" s="520"/>
      <c r="F61" s="520"/>
      <c r="G61" s="520"/>
    </row>
    <row r="62" spans="1:8" s="104" customFormat="1">
      <c r="A62" s="494" t="s">
        <v>885</v>
      </c>
      <c r="B62" s="494"/>
      <c r="C62" s="494"/>
      <c r="D62" s="494"/>
      <c r="E62" s="494"/>
      <c r="F62" s="494"/>
      <c r="G62" s="494"/>
    </row>
    <row r="63" spans="1:8" s="21" customFormat="1" ht="30">
      <c r="A63" s="141" t="s">
        <v>0</v>
      </c>
      <c r="B63" s="141" t="s">
        <v>1</v>
      </c>
      <c r="C63" s="142" t="s">
        <v>292</v>
      </c>
      <c r="D63" s="142" t="s">
        <v>316</v>
      </c>
      <c r="E63" s="240" t="s">
        <v>335</v>
      </c>
      <c r="F63" s="240" t="s">
        <v>473</v>
      </c>
      <c r="G63" s="140" t="s">
        <v>333</v>
      </c>
    </row>
    <row r="64" spans="1:8" s="87" customFormat="1">
      <c r="A64" s="339">
        <v>570037</v>
      </c>
      <c r="B64" s="339" t="s">
        <v>886</v>
      </c>
      <c r="C64" s="340" t="s">
        <v>334</v>
      </c>
      <c r="D64" s="340" t="s">
        <v>2</v>
      </c>
      <c r="E64" s="341"/>
      <c r="F64" s="341">
        <v>130.5</v>
      </c>
      <c r="G64" s="342"/>
      <c r="H64" s="390" t="s">
        <v>337</v>
      </c>
    </row>
    <row r="65" spans="1:8" s="189" customFormat="1">
      <c r="A65" s="344">
        <v>4768000</v>
      </c>
      <c r="B65" s="187" t="str">
        <f>VLOOKUP(A65,[1]Arkusz4!$A$2:$B$6075,2,FALSE)</f>
        <v>Elektroniczny miernik temperatury TM8-IR na podczerwień</v>
      </c>
      <c r="C65" s="194" t="s">
        <v>334</v>
      </c>
      <c r="D65" s="194" t="s">
        <v>2</v>
      </c>
      <c r="E65" s="302">
        <v>89</v>
      </c>
      <c r="F65" s="302">
        <v>92</v>
      </c>
      <c r="G65" s="200">
        <v>0.03</v>
      </c>
      <c r="H65" s="189" t="s">
        <v>836</v>
      </c>
    </row>
    <row r="66" spans="1:8" s="192" customFormat="1">
      <c r="A66" s="387"/>
      <c r="B66" s="187"/>
      <c r="C66" s="188"/>
      <c r="D66" s="188"/>
      <c r="E66" s="388"/>
      <c r="F66" s="388"/>
      <c r="G66" s="213"/>
    </row>
    <row r="67" spans="1:8" s="192" customFormat="1">
      <c r="A67" s="494" t="s">
        <v>887</v>
      </c>
      <c r="B67" s="494"/>
      <c r="C67" s="494"/>
      <c r="D67" s="494"/>
      <c r="E67" s="494"/>
      <c r="F67" s="494"/>
      <c r="G67" s="494"/>
    </row>
    <row r="68" spans="1:8" s="192" customFormat="1" ht="30">
      <c r="A68" s="141" t="s">
        <v>0</v>
      </c>
      <c r="B68" s="141" t="s">
        <v>1</v>
      </c>
      <c r="C68" s="142" t="s">
        <v>292</v>
      </c>
      <c r="D68" s="142" t="s">
        <v>316</v>
      </c>
      <c r="E68" s="240" t="s">
        <v>335</v>
      </c>
      <c r="F68" s="240" t="s">
        <v>473</v>
      </c>
      <c r="G68" s="140" t="s">
        <v>333</v>
      </c>
    </row>
    <row r="69" spans="1:8" s="389" customFormat="1">
      <c r="A69" s="339">
        <v>570038</v>
      </c>
      <c r="B69" s="339" t="s">
        <v>888</v>
      </c>
      <c r="C69" s="340" t="s">
        <v>334</v>
      </c>
      <c r="D69" s="340" t="s">
        <v>2</v>
      </c>
      <c r="E69" s="341"/>
      <c r="F69" s="341">
        <v>90</v>
      </c>
      <c r="G69" s="342"/>
      <c r="H69" s="109" t="s">
        <v>337</v>
      </c>
    </row>
    <row r="70" spans="1:8" s="389" customFormat="1">
      <c r="A70" s="339"/>
      <c r="B70" s="339"/>
      <c r="C70" s="340"/>
      <c r="D70" s="340"/>
      <c r="E70" s="341"/>
      <c r="F70" s="341"/>
      <c r="G70" s="342"/>
      <c r="H70" s="109"/>
    </row>
    <row r="71" spans="1:8" s="389" customFormat="1">
      <c r="A71" s="494" t="s">
        <v>889</v>
      </c>
      <c r="B71" s="494"/>
      <c r="C71" s="494"/>
      <c r="D71" s="494"/>
      <c r="E71" s="494"/>
      <c r="F71" s="494"/>
      <c r="G71" s="494"/>
      <c r="H71" s="109"/>
    </row>
    <row r="72" spans="1:8" s="389" customFormat="1" ht="30">
      <c r="A72" s="141" t="s">
        <v>0</v>
      </c>
      <c r="B72" s="141" t="s">
        <v>1</v>
      </c>
      <c r="C72" s="142" t="s">
        <v>292</v>
      </c>
      <c r="D72" s="142" t="s">
        <v>316</v>
      </c>
      <c r="E72" s="240" t="s">
        <v>335</v>
      </c>
      <c r="F72" s="240" t="s">
        <v>473</v>
      </c>
      <c r="G72" s="140" t="s">
        <v>333</v>
      </c>
      <c r="H72" s="109"/>
    </row>
    <row r="73" spans="1:8" s="389" customFormat="1">
      <c r="A73" s="339">
        <v>4767000</v>
      </c>
      <c r="B73" s="339" t="s">
        <v>890</v>
      </c>
      <c r="C73" s="340" t="s">
        <v>334</v>
      </c>
      <c r="D73" s="340" t="s">
        <v>2</v>
      </c>
      <c r="E73" s="341"/>
      <c r="F73" s="341">
        <v>146.96</v>
      </c>
      <c r="G73" s="342"/>
      <c r="H73" s="109" t="s">
        <v>337</v>
      </c>
    </row>
    <row r="74" spans="1:8" s="389" customFormat="1">
      <c r="A74" s="339">
        <v>4769000</v>
      </c>
      <c r="B74" s="339" t="s">
        <v>891</v>
      </c>
      <c r="C74" s="340" t="s">
        <v>334</v>
      </c>
      <c r="D74" s="340" t="s">
        <v>2</v>
      </c>
      <c r="E74" s="341"/>
      <c r="F74" s="341">
        <v>155.12</v>
      </c>
      <c r="G74" s="342"/>
      <c r="H74" s="109" t="s">
        <v>337</v>
      </c>
    </row>
    <row r="75" spans="1:8" s="389" customFormat="1">
      <c r="A75" s="339"/>
      <c r="B75" s="339"/>
      <c r="C75" s="340"/>
      <c r="D75" s="340"/>
      <c r="E75" s="341"/>
      <c r="F75" s="341"/>
      <c r="G75" s="342"/>
      <c r="H75" s="109"/>
    </row>
    <row r="76" spans="1:8" s="389" customFormat="1">
      <c r="A76" s="494" t="s">
        <v>892</v>
      </c>
      <c r="B76" s="494"/>
      <c r="C76" s="494"/>
      <c r="D76" s="494"/>
      <c r="E76" s="494"/>
      <c r="F76" s="494"/>
      <c r="G76" s="494"/>
      <c r="H76" s="109"/>
    </row>
    <row r="77" spans="1:8" s="389" customFormat="1" ht="30">
      <c r="A77" s="141" t="s">
        <v>0</v>
      </c>
      <c r="B77" s="141" t="s">
        <v>1</v>
      </c>
      <c r="C77" s="142" t="s">
        <v>292</v>
      </c>
      <c r="D77" s="142" t="s">
        <v>316</v>
      </c>
      <c r="E77" s="240" t="s">
        <v>335</v>
      </c>
      <c r="F77" s="240" t="s">
        <v>473</v>
      </c>
      <c r="G77" s="140" t="s">
        <v>333</v>
      </c>
      <c r="H77" s="109"/>
    </row>
    <row r="78" spans="1:8" s="392" customFormat="1">
      <c r="A78" s="379">
        <v>523034</v>
      </c>
      <c r="B78" s="379"/>
      <c r="C78" s="380" t="s">
        <v>334</v>
      </c>
      <c r="D78" s="380" t="s">
        <v>2</v>
      </c>
      <c r="E78" s="391"/>
      <c r="F78" s="391">
        <v>56.9</v>
      </c>
      <c r="G78" s="232"/>
      <c r="H78" s="4"/>
    </row>
    <row r="79" spans="1:8" s="392" customFormat="1">
      <c r="A79" s="379">
        <v>523035</v>
      </c>
      <c r="B79" s="379"/>
      <c r="C79" s="380" t="s">
        <v>334</v>
      </c>
      <c r="D79" s="380" t="s">
        <v>2</v>
      </c>
      <c r="E79" s="391"/>
      <c r="F79" s="391">
        <v>49</v>
      </c>
      <c r="G79" s="232"/>
      <c r="H79" s="4"/>
    </row>
    <row r="80" spans="1:8" s="392" customFormat="1">
      <c r="A80" s="379">
        <v>523033</v>
      </c>
      <c r="B80" s="379"/>
      <c r="C80" s="380" t="s">
        <v>334</v>
      </c>
      <c r="D80" s="380" t="s">
        <v>2</v>
      </c>
      <c r="E80" s="391"/>
      <c r="F80" s="391">
        <v>59.2</v>
      </c>
      <c r="G80" s="232"/>
      <c r="H80" s="4"/>
    </row>
    <row r="81" spans="1:7" s="104" customFormat="1">
      <c r="A81" s="127"/>
      <c r="B81" s="101"/>
      <c r="C81" s="102"/>
      <c r="D81" s="103"/>
      <c r="E81" s="323"/>
      <c r="F81" s="323"/>
      <c r="G81" s="73"/>
    </row>
    <row r="82" spans="1:7" s="104" customFormat="1">
      <c r="A82" s="520" t="s">
        <v>461</v>
      </c>
      <c r="B82" s="520"/>
      <c r="C82" s="520"/>
      <c r="D82" s="520"/>
      <c r="E82" s="520"/>
      <c r="F82" s="520"/>
      <c r="G82" s="520"/>
    </row>
    <row r="83" spans="1:7" s="99" customFormat="1">
      <c r="A83" s="500" t="s">
        <v>462</v>
      </c>
      <c r="B83" s="500"/>
      <c r="C83" s="500"/>
      <c r="D83" s="500"/>
      <c r="E83" s="500"/>
      <c r="F83" s="500"/>
      <c r="G83" s="500"/>
    </row>
    <row r="84" spans="1:7" s="99" customFormat="1" ht="15" customHeight="1">
      <c r="A84" s="105" t="s">
        <v>0</v>
      </c>
      <c r="B84" s="96" t="s">
        <v>1</v>
      </c>
      <c r="C84" s="314" t="s">
        <v>365</v>
      </c>
      <c r="D84" s="98" t="s">
        <v>316</v>
      </c>
      <c r="E84" s="46" t="s">
        <v>336</v>
      </c>
      <c r="F84" s="46" t="s">
        <v>473</v>
      </c>
      <c r="G84" s="106" t="s">
        <v>333</v>
      </c>
    </row>
    <row r="85" spans="1:7" s="99" customFormat="1">
      <c r="A85" s="283">
        <v>3400000</v>
      </c>
      <c r="B85" s="25" t="str">
        <f>VLOOKUP(A85,[1]Arkusz4!$A$2:$B$6075,2,FALSE)</f>
        <v>Zestaw do pomiaru szczelności instalacji</v>
      </c>
      <c r="C85" s="9" t="s">
        <v>334</v>
      </c>
      <c r="D85" s="9" t="s">
        <v>2</v>
      </c>
      <c r="E85" s="60">
        <v>196.96800000000002</v>
      </c>
      <c r="F85" s="48">
        <v>203</v>
      </c>
      <c r="G85" s="100">
        <v>0.03</v>
      </c>
    </row>
    <row r="86" spans="1:7">
      <c r="A86" s="126"/>
      <c r="B86" s="40"/>
      <c r="G86" s="80"/>
    </row>
    <row r="87" spans="1:7">
      <c r="A87" s="520" t="s">
        <v>463</v>
      </c>
      <c r="B87" s="520"/>
      <c r="C87" s="520"/>
      <c r="D87" s="520"/>
      <c r="E87" s="520"/>
      <c r="F87" s="520"/>
      <c r="G87" s="520"/>
    </row>
    <row r="88" spans="1:7">
      <c r="A88" s="494" t="s">
        <v>464</v>
      </c>
      <c r="B88" s="494"/>
      <c r="C88" s="494"/>
      <c r="D88" s="494"/>
      <c r="E88" s="494"/>
      <c r="F88" s="494"/>
      <c r="G88" s="494"/>
    </row>
    <row r="89" spans="1:7" s="21" customFormat="1" ht="30">
      <c r="A89" s="141" t="s">
        <v>0</v>
      </c>
      <c r="B89" s="141" t="s">
        <v>1</v>
      </c>
      <c r="C89" s="142" t="s">
        <v>292</v>
      </c>
      <c r="D89" s="142" t="s">
        <v>316</v>
      </c>
      <c r="E89" s="240" t="s">
        <v>335</v>
      </c>
      <c r="F89" s="240" t="s">
        <v>473</v>
      </c>
      <c r="G89" s="140" t="s">
        <v>333</v>
      </c>
    </row>
    <row r="90" spans="1:7">
      <c r="A90" s="299">
        <v>2239400</v>
      </c>
      <c r="B90" s="25" t="str">
        <f>VLOOKUP(A90,[1]Arkusz4!$A$2:$B$6075,2,FALSE)</f>
        <v>Drukarka EURO-PRINTER (termiczna)</v>
      </c>
      <c r="C90" s="77" t="s">
        <v>334</v>
      </c>
      <c r="D90" s="58" t="s">
        <v>2</v>
      </c>
      <c r="E90" s="262">
        <v>198.32</v>
      </c>
      <c r="F90" s="241">
        <v>204</v>
      </c>
      <c r="G90" s="79">
        <v>0.03</v>
      </c>
    </row>
    <row r="91" spans="1:7">
      <c r="A91" s="285">
        <v>2255101</v>
      </c>
      <c r="B91" s="25" t="str">
        <f>VLOOKUP(A91,[1]Arkusz4!$A$2:$B$6075,2,FALSE)</f>
        <v>Rolka Termiczna 57x10</v>
      </c>
      <c r="C91" s="77" t="s">
        <v>334</v>
      </c>
      <c r="D91" s="58" t="s">
        <v>2</v>
      </c>
      <c r="E91" s="262">
        <v>2.3920000000000003</v>
      </c>
      <c r="F91" s="241">
        <v>2.4500000000000002</v>
      </c>
      <c r="G91" s="79">
        <v>0.03</v>
      </c>
    </row>
    <row r="92" spans="1:7">
      <c r="A92" s="299">
        <v>2266600</v>
      </c>
      <c r="B92" s="25" t="str">
        <f>VLOOKUP(A92,[1]Arkusz4!$A$2:$B$6075,2,FALSE)</f>
        <v>Papier do drukarki etykieta samoprzylepna</v>
      </c>
      <c r="C92" s="77" t="s">
        <v>334</v>
      </c>
      <c r="D92" s="58" t="s">
        <v>2</v>
      </c>
      <c r="E92" s="262">
        <v>7.2319999999999993</v>
      </c>
      <c r="F92" s="241">
        <v>7.4</v>
      </c>
      <c r="G92" s="79">
        <v>0.03</v>
      </c>
    </row>
    <row r="93" spans="1:7" s="104" customFormat="1">
      <c r="A93" s="393"/>
      <c r="B93" s="25"/>
      <c r="C93" s="102"/>
      <c r="D93" s="103"/>
      <c r="E93" s="394"/>
      <c r="F93" s="323"/>
      <c r="G93" s="395"/>
    </row>
    <row r="94" spans="1:7" s="104" customFormat="1">
      <c r="A94" s="520" t="s">
        <v>893</v>
      </c>
      <c r="B94" s="520"/>
      <c r="C94" s="520"/>
      <c r="D94" s="520"/>
      <c r="E94" s="520"/>
      <c r="F94" s="520"/>
      <c r="G94" s="520"/>
    </row>
    <row r="95" spans="1:7" s="104" customFormat="1">
      <c r="A95" s="494" t="s">
        <v>894</v>
      </c>
      <c r="B95" s="494"/>
      <c r="C95" s="494"/>
      <c r="D95" s="494"/>
      <c r="E95" s="494"/>
      <c r="F95" s="494"/>
      <c r="G95" s="494"/>
    </row>
    <row r="96" spans="1:7" s="104" customFormat="1" ht="30">
      <c r="A96" s="141" t="s">
        <v>0</v>
      </c>
      <c r="B96" s="141" t="s">
        <v>1</v>
      </c>
      <c r="C96" s="142" t="s">
        <v>292</v>
      </c>
      <c r="D96" s="142" t="s">
        <v>316</v>
      </c>
      <c r="E96" s="240" t="s">
        <v>335</v>
      </c>
      <c r="F96" s="240" t="s">
        <v>473</v>
      </c>
      <c r="G96" s="140" t="s">
        <v>333</v>
      </c>
    </row>
    <row r="97" spans="1:8" s="109" customFormat="1">
      <c r="A97" s="209">
        <v>4730000</v>
      </c>
      <c r="B97" s="216" t="s">
        <v>895</v>
      </c>
      <c r="C97" s="110" t="s">
        <v>334</v>
      </c>
      <c r="D97" s="110" t="s">
        <v>2</v>
      </c>
      <c r="E97" s="396"/>
      <c r="F97" s="397">
        <v>195.84</v>
      </c>
      <c r="G97" s="113"/>
      <c r="H97" s="109" t="s">
        <v>337</v>
      </c>
    </row>
    <row r="98" spans="1:8" s="109" customFormat="1">
      <c r="A98" s="209">
        <v>4740000</v>
      </c>
      <c r="B98" s="216" t="s">
        <v>896</v>
      </c>
      <c r="C98" s="110" t="s">
        <v>334</v>
      </c>
      <c r="D98" s="110" t="s">
        <v>2</v>
      </c>
      <c r="E98" s="396"/>
      <c r="F98" s="397">
        <v>228.72</v>
      </c>
      <c r="G98" s="113"/>
      <c r="H98" s="109" t="s">
        <v>337</v>
      </c>
    </row>
    <row r="99" spans="1:8" s="109" customFormat="1">
      <c r="A99" s="209">
        <v>4750000</v>
      </c>
      <c r="B99" s="216" t="s">
        <v>897</v>
      </c>
      <c r="C99" s="110" t="s">
        <v>334</v>
      </c>
      <c r="D99" s="110" t="s">
        <v>2</v>
      </c>
      <c r="E99" s="396"/>
      <c r="F99" s="397">
        <v>240.88</v>
      </c>
      <c r="G99" s="113"/>
      <c r="H99" s="109" t="s">
        <v>337</v>
      </c>
    </row>
    <row r="100" spans="1:8">
      <c r="A100" s="39"/>
      <c r="B100" s="7"/>
      <c r="C100" s="9"/>
      <c r="D100" s="9"/>
      <c r="E100" s="48"/>
      <c r="F100" s="48"/>
    </row>
    <row r="101" spans="1:8">
      <c r="A101" s="501" t="s">
        <v>898</v>
      </c>
      <c r="B101" s="501"/>
      <c r="C101" s="501"/>
      <c r="D101" s="501"/>
      <c r="E101" s="501"/>
      <c r="F101" s="501"/>
      <c r="G101" s="501"/>
    </row>
    <row r="102" spans="1:8">
      <c r="A102" s="503" t="s">
        <v>465</v>
      </c>
      <c r="B102" s="503"/>
      <c r="C102" s="503"/>
      <c r="D102" s="503"/>
      <c r="E102" s="503"/>
      <c r="F102" s="503"/>
      <c r="G102" s="503"/>
    </row>
    <row r="103" spans="1:8">
      <c r="A103" s="514" t="s">
        <v>899</v>
      </c>
      <c r="B103" s="514"/>
      <c r="C103" s="514"/>
      <c r="D103" s="514"/>
      <c r="E103" s="514"/>
      <c r="F103" s="514"/>
      <c r="G103" s="514"/>
    </row>
    <row r="104" spans="1:8" ht="30">
      <c r="A104" s="124" t="s">
        <v>466</v>
      </c>
      <c r="B104" s="56"/>
      <c r="D104" s="142" t="s">
        <v>316</v>
      </c>
      <c r="E104" s="240" t="s">
        <v>335</v>
      </c>
      <c r="F104" s="240" t="s">
        <v>473</v>
      </c>
      <c r="G104" s="140" t="s">
        <v>333</v>
      </c>
    </row>
    <row r="105" spans="1:8">
      <c r="A105" s="304" t="s">
        <v>467</v>
      </c>
      <c r="B105" s="304"/>
      <c r="C105" s="304"/>
      <c r="D105" s="235" t="s">
        <v>575</v>
      </c>
      <c r="E105" s="262">
        <v>210</v>
      </c>
      <c r="F105" s="241">
        <v>220</v>
      </c>
      <c r="G105" s="79">
        <f>F105/E105-1</f>
        <v>4.7619047619047672E-2</v>
      </c>
    </row>
    <row r="106" spans="1:8">
      <c r="A106" s="124" t="s">
        <v>468</v>
      </c>
      <c r="B106" s="56"/>
      <c r="D106" s="234" t="s">
        <v>575</v>
      </c>
      <c r="E106" s="262">
        <v>465</v>
      </c>
      <c r="F106" s="241">
        <v>485</v>
      </c>
      <c r="G106" s="79">
        <f t="shared" ref="G106:G108" si="2">F106/E106-1</f>
        <v>4.3010752688172005E-2</v>
      </c>
    </row>
    <row r="107" spans="1:8">
      <c r="A107" s="124" t="s">
        <v>469</v>
      </c>
      <c r="B107" s="56"/>
      <c r="C107" s="8"/>
      <c r="D107" s="8" t="s">
        <v>575</v>
      </c>
      <c r="E107" s="262">
        <v>719</v>
      </c>
      <c r="F107" s="241">
        <v>755</v>
      </c>
      <c r="G107" s="79">
        <f t="shared" si="2"/>
        <v>5.0069541029207132E-2</v>
      </c>
    </row>
    <row r="108" spans="1:8">
      <c r="A108" s="124" t="s">
        <v>470</v>
      </c>
      <c r="D108" s="235" t="s">
        <v>575</v>
      </c>
      <c r="E108" s="262">
        <v>975</v>
      </c>
      <c r="F108" s="241">
        <v>995</v>
      </c>
      <c r="G108" s="79">
        <f t="shared" si="2"/>
        <v>2.051282051282044E-2</v>
      </c>
    </row>
    <row r="109" spans="1:8">
      <c r="A109" s="514" t="s">
        <v>900</v>
      </c>
      <c r="B109" s="514"/>
      <c r="C109" s="514"/>
      <c r="D109" s="514"/>
      <c r="E109" s="514"/>
      <c r="F109" s="514"/>
      <c r="G109" s="514"/>
    </row>
    <row r="110" spans="1:8" ht="30">
      <c r="A110" s="124" t="s">
        <v>466</v>
      </c>
      <c r="B110" s="56"/>
      <c r="D110" s="142" t="s">
        <v>316</v>
      </c>
      <c r="E110" s="240" t="s">
        <v>335</v>
      </c>
      <c r="F110" s="240" t="s">
        <v>473</v>
      </c>
      <c r="G110" s="140" t="s">
        <v>333</v>
      </c>
    </row>
    <row r="111" spans="1:8">
      <c r="A111" s="304" t="s">
        <v>467</v>
      </c>
      <c r="B111" s="304"/>
      <c r="C111" s="304"/>
      <c r="D111" s="235" t="s">
        <v>575</v>
      </c>
      <c r="E111" s="262">
        <v>210</v>
      </c>
      <c r="F111" s="241">
        <v>220</v>
      </c>
      <c r="G111" s="79">
        <f>F111/E111-1</f>
        <v>4.7619047619047672E-2</v>
      </c>
    </row>
    <row r="112" spans="1:8">
      <c r="A112" s="124" t="s">
        <v>468</v>
      </c>
      <c r="B112" s="56"/>
      <c r="D112" s="234" t="s">
        <v>575</v>
      </c>
      <c r="E112" s="262">
        <v>765</v>
      </c>
      <c r="F112" s="241">
        <v>800</v>
      </c>
      <c r="G112" s="79">
        <f t="shared" ref="G112:G114" si="3">F112/E112-1</f>
        <v>4.5751633986928164E-2</v>
      </c>
    </row>
    <row r="113" spans="1:7">
      <c r="A113" s="124" t="s">
        <v>469</v>
      </c>
      <c r="B113" s="56"/>
      <c r="C113" s="8"/>
      <c r="D113" s="8" t="s">
        <v>575</v>
      </c>
      <c r="E113" s="262">
        <v>1359</v>
      </c>
      <c r="F113" s="241">
        <v>1425</v>
      </c>
      <c r="G113" s="79">
        <f t="shared" si="3"/>
        <v>4.8565121412803558E-2</v>
      </c>
    </row>
    <row r="114" spans="1:7">
      <c r="A114" s="124" t="s">
        <v>470</v>
      </c>
      <c r="D114" s="235" t="s">
        <v>575</v>
      </c>
      <c r="E114" s="262">
        <v>1779</v>
      </c>
      <c r="F114" s="241">
        <v>1860</v>
      </c>
      <c r="G114" s="79">
        <f t="shared" si="3"/>
        <v>4.5531197301855064E-2</v>
      </c>
    </row>
    <row r="115" spans="1:7">
      <c r="A115" s="514" t="s">
        <v>901</v>
      </c>
      <c r="B115" s="514"/>
      <c r="C115" s="514"/>
      <c r="D115" s="514"/>
      <c r="E115" s="514"/>
      <c r="F115" s="514"/>
      <c r="G115" s="514"/>
    </row>
    <row r="116" spans="1:7" ht="30">
      <c r="A116" s="124" t="s">
        <v>466</v>
      </c>
      <c r="D116" s="142" t="s">
        <v>316</v>
      </c>
      <c r="E116" s="240" t="s">
        <v>335</v>
      </c>
      <c r="F116" s="240" t="s">
        <v>473</v>
      </c>
      <c r="G116" s="140" t="s">
        <v>333</v>
      </c>
    </row>
    <row r="117" spans="1:7">
      <c r="A117" s="129" t="s">
        <v>471</v>
      </c>
      <c r="D117" s="8" t="s">
        <v>575</v>
      </c>
      <c r="E117" s="262">
        <v>319</v>
      </c>
      <c r="F117" s="241">
        <v>325</v>
      </c>
      <c r="G117" s="79">
        <f>F117/E117-1</f>
        <v>1.8808777429467183E-2</v>
      </c>
    </row>
    <row r="118" spans="1:7">
      <c r="A118" s="129" t="s">
        <v>472</v>
      </c>
      <c r="D118" s="235" t="s">
        <v>575</v>
      </c>
      <c r="E118" s="262">
        <v>550</v>
      </c>
      <c r="F118" s="241">
        <v>560</v>
      </c>
      <c r="G118" s="79">
        <f>F118/E118-1</f>
        <v>1.8181818181818077E-2</v>
      </c>
    </row>
  </sheetData>
  <mergeCells count="31">
    <mergeCell ref="A87:G87"/>
    <mergeCell ref="A22:G22"/>
    <mergeCell ref="A26:G26"/>
    <mergeCell ref="A109:G109"/>
    <mergeCell ref="A115:G115"/>
    <mergeCell ref="A101:G101"/>
    <mergeCell ref="A102:G102"/>
    <mergeCell ref="A103:G103"/>
    <mergeCell ref="A36:G36"/>
    <mergeCell ref="A39:G39"/>
    <mergeCell ref="A67:G67"/>
    <mergeCell ref="A71:G71"/>
    <mergeCell ref="A76:G76"/>
    <mergeCell ref="A94:G94"/>
    <mergeCell ref="A95:G95"/>
    <mergeCell ref="A1:G1"/>
    <mergeCell ref="A2:G2"/>
    <mergeCell ref="A30:G30"/>
    <mergeCell ref="A55:G55"/>
    <mergeCell ref="A88:G88"/>
    <mergeCell ref="A3:G3"/>
    <mergeCell ref="A10:G10"/>
    <mergeCell ref="A14:G14"/>
    <mergeCell ref="A44:G44"/>
    <mergeCell ref="A49:G49"/>
    <mergeCell ref="A62:G62"/>
    <mergeCell ref="A43:G43"/>
    <mergeCell ref="A48:G48"/>
    <mergeCell ref="A61:G61"/>
    <mergeCell ref="A82:G82"/>
    <mergeCell ref="A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J501"/>
  <sheetViews>
    <sheetView zoomScaleNormal="100" workbookViewId="0">
      <pane ySplit="4" topLeftCell="A206" activePane="bottomLeft" state="frozen"/>
      <selection pane="bottomLeft" activeCell="A214" sqref="A214:XFD215"/>
    </sheetView>
  </sheetViews>
  <sheetFormatPr defaultRowHeight="15"/>
  <cols>
    <col min="1" max="1" width="13.25" style="39" customWidth="1"/>
    <col min="2" max="2" width="90" style="7" customWidth="1"/>
    <col min="3" max="3" width="9.75" style="9" customWidth="1"/>
    <col min="4" max="4" width="9.375" style="9" customWidth="1"/>
    <col min="5" max="5" width="15.875" style="47" customWidth="1"/>
    <col min="6" max="6" width="11" style="47" customWidth="1"/>
    <col min="7" max="7" width="9" style="70"/>
    <col min="8" max="8" width="21.875" style="73" bestFit="1" customWidth="1"/>
    <col min="9" max="16384" width="9" style="7"/>
  </cols>
  <sheetData>
    <row r="1" spans="1:10">
      <c r="A1" s="506" t="s">
        <v>424</v>
      </c>
      <c r="B1" s="506"/>
      <c r="C1" s="506"/>
      <c r="D1" s="506"/>
      <c r="E1" s="506"/>
      <c r="F1" s="506"/>
      <c r="G1" s="506"/>
      <c r="H1" s="88"/>
    </row>
    <row r="2" spans="1:10">
      <c r="A2" s="501" t="s">
        <v>425</v>
      </c>
      <c r="B2" s="501"/>
      <c r="C2" s="501"/>
      <c r="D2" s="501"/>
      <c r="E2" s="501"/>
      <c r="F2" s="501"/>
      <c r="G2" s="501"/>
      <c r="H2" s="88"/>
    </row>
    <row r="3" spans="1:10">
      <c r="A3" s="500" t="s">
        <v>427</v>
      </c>
      <c r="B3" s="500"/>
      <c r="C3" s="500"/>
      <c r="D3" s="500"/>
      <c r="E3" s="500"/>
      <c r="F3" s="500"/>
      <c r="G3" s="500"/>
      <c r="H3" s="88"/>
    </row>
    <row r="4" spans="1:10" s="21" customFormat="1" ht="30">
      <c r="A4" s="141" t="s">
        <v>0</v>
      </c>
      <c r="B4" s="141" t="s">
        <v>1</v>
      </c>
      <c r="C4" s="142" t="s">
        <v>292</v>
      </c>
      <c r="D4" s="306" t="s">
        <v>316</v>
      </c>
      <c r="E4" s="240" t="s">
        <v>335</v>
      </c>
      <c r="F4" s="240" t="s">
        <v>473</v>
      </c>
      <c r="G4" s="140" t="s">
        <v>333</v>
      </c>
      <c r="H4" s="43"/>
    </row>
    <row r="5" spans="1:10" s="21" customFormat="1">
      <c r="A5" s="498" t="s">
        <v>321</v>
      </c>
      <c r="B5" s="498"/>
      <c r="C5" s="498"/>
      <c r="D5" s="498"/>
      <c r="E5" s="498"/>
      <c r="F5" s="498"/>
      <c r="G5" s="498"/>
      <c r="H5" s="23"/>
    </row>
    <row r="6" spans="1:10" s="21" customFormat="1">
      <c r="A6" s="273">
        <v>1338800</v>
      </c>
      <c r="B6" s="25" t="str">
        <f>VLOOKUP(A6,[1]Arkusz4!$A$2:$B$6075,2,FALSE)</f>
        <v>3-drogowy obrotowy zawór mieszający ARV 388 DN20, Rp3/4", Kvs 4,0</v>
      </c>
      <c r="C6" s="9" t="s">
        <v>293</v>
      </c>
      <c r="D6" s="9" t="s">
        <v>2</v>
      </c>
      <c r="E6" s="227">
        <v>51.85</v>
      </c>
      <c r="F6" s="37">
        <v>53.4</v>
      </c>
      <c r="G6" s="71">
        <f>F6/E6-1</f>
        <v>2.9893924783027881E-2</v>
      </c>
      <c r="H6" s="215"/>
    </row>
    <row r="7" spans="1:10" s="21" customFormat="1">
      <c r="A7" s="273">
        <v>1338200</v>
      </c>
      <c r="B7" s="25" t="str">
        <f>VLOOKUP(A7,[1]Arkusz4!$A$2:$B$6075,2,FALSE)</f>
        <v>3-drogowy obrotowy zawór mieszający ARV 382 DN20, Rp3/4", Kvs 6,3</v>
      </c>
      <c r="C7" s="9" t="s">
        <v>293</v>
      </c>
      <c r="D7" s="9" t="s">
        <v>2</v>
      </c>
      <c r="E7" s="227">
        <v>51.85</v>
      </c>
      <c r="F7" s="37">
        <v>53.4</v>
      </c>
      <c r="G7" s="71">
        <f t="shared" ref="G7:G12" si="0">F7/E7-1</f>
        <v>2.9893924783027881E-2</v>
      </c>
      <c r="H7" s="215"/>
    </row>
    <row r="8" spans="1:10" s="21" customFormat="1">
      <c r="A8" s="273">
        <v>1338300</v>
      </c>
      <c r="B8" s="25" t="str">
        <f>VLOOKUP(A8,[1]Arkusz4!$A$2:$B$6075,2,FALSE)</f>
        <v>3-drogowy obrotowy zawór mieszający ARV 383 DN25, Rp1", Kvs 8,0</v>
      </c>
      <c r="C8" s="9" t="s">
        <v>293</v>
      </c>
      <c r="D8" s="9" t="s">
        <v>2</v>
      </c>
      <c r="E8" s="227">
        <v>55.3</v>
      </c>
      <c r="F8" s="37">
        <v>56.95</v>
      </c>
      <c r="G8" s="71">
        <f t="shared" si="0"/>
        <v>2.9837251356238825E-2</v>
      </c>
      <c r="H8" s="215"/>
    </row>
    <row r="9" spans="1:10" s="217" customFormat="1">
      <c r="A9" s="274">
        <v>1338400</v>
      </c>
      <c r="B9" s="233" t="str">
        <f>VLOOKUP(A9,[1]Arkusz4!$A$2:$B$6075,2,FALSE)</f>
        <v>3-drogowy obrotowy zawór mieszający ARV 384 DN25, Rp1", Kvs 12</v>
      </c>
      <c r="C9" s="9" t="s">
        <v>293</v>
      </c>
      <c r="D9" s="9" t="s">
        <v>2</v>
      </c>
      <c r="E9" s="227">
        <v>55.3</v>
      </c>
      <c r="F9" s="37">
        <v>56.95</v>
      </c>
      <c r="G9" s="71">
        <f t="shared" si="0"/>
        <v>2.9837251356238825E-2</v>
      </c>
      <c r="H9" s="215"/>
      <c r="I9" s="264"/>
      <c r="J9" s="264"/>
    </row>
    <row r="10" spans="1:10" s="21" customFormat="1">
      <c r="A10" s="273">
        <v>1338500</v>
      </c>
      <c r="B10" s="25" t="str">
        <f>VLOOKUP(A10,[1]Arkusz4!$A$2:$B$6075,2,FALSE)</f>
        <v>3-drogowy obrotowy zawór mieszający ARV 385 DN32, Rp1 1/4", Kvs 15</v>
      </c>
      <c r="C10" s="9" t="s">
        <v>293</v>
      </c>
      <c r="D10" s="9" t="s">
        <v>2</v>
      </c>
      <c r="E10" s="227">
        <v>60.75</v>
      </c>
      <c r="F10" s="37">
        <v>62.6</v>
      </c>
      <c r="G10" s="71">
        <f t="shared" si="0"/>
        <v>3.0452674897119447E-2</v>
      </c>
      <c r="H10" s="215"/>
      <c r="I10" s="179"/>
      <c r="J10" s="179"/>
    </row>
    <row r="11" spans="1:10" s="21" customFormat="1">
      <c r="A11" s="273">
        <v>1338600</v>
      </c>
      <c r="B11" s="25" t="str">
        <f>VLOOKUP(A11,[1]Arkusz4!$A$2:$B$6075,2,FALSE)</f>
        <v>3-drogowy obrotowy zawór mieszający ARV 386 DN40, Rp1 1/2", Kvs 24</v>
      </c>
      <c r="C11" s="9" t="s">
        <v>293</v>
      </c>
      <c r="D11" s="9" t="s">
        <v>2</v>
      </c>
      <c r="E11" s="227">
        <v>102.9</v>
      </c>
      <c r="F11" s="37">
        <v>106</v>
      </c>
      <c r="G11" s="71">
        <f t="shared" si="0"/>
        <v>3.0126336248785135E-2</v>
      </c>
      <c r="H11" s="215"/>
      <c r="I11" s="179"/>
      <c r="J11" s="179"/>
    </row>
    <row r="12" spans="1:10" s="21" customFormat="1">
      <c r="A12" s="273">
        <v>1338700</v>
      </c>
      <c r="B12" s="25" t="str">
        <f>VLOOKUP(A12,[1]Arkusz4!$A$2:$B$6075,2,FALSE)</f>
        <v>3-drogowy obrotowy zawór mieszający ARV 387 DN50, Rp2", Kvs 40</v>
      </c>
      <c r="C12" s="9" t="s">
        <v>293</v>
      </c>
      <c r="D12" s="9" t="s">
        <v>2</v>
      </c>
      <c r="E12" s="227">
        <v>144</v>
      </c>
      <c r="F12" s="37">
        <v>148</v>
      </c>
      <c r="G12" s="71">
        <f t="shared" si="0"/>
        <v>2.7777777777777679E-2</v>
      </c>
      <c r="H12" s="215"/>
    </row>
    <row r="13" spans="1:10" s="24" customFormat="1">
      <c r="A13" s="116"/>
      <c r="B13" s="28"/>
      <c r="C13" s="10"/>
      <c r="D13" s="10"/>
      <c r="E13" s="37"/>
      <c r="F13" s="37"/>
      <c r="G13" s="70"/>
      <c r="H13" s="73"/>
    </row>
    <row r="14" spans="1:10">
      <c r="A14" s="503" t="s">
        <v>322</v>
      </c>
      <c r="B14" s="503"/>
      <c r="C14" s="503"/>
      <c r="D14" s="503"/>
      <c r="E14" s="503"/>
      <c r="F14" s="503"/>
      <c r="G14" s="503"/>
      <c r="H14" s="88"/>
    </row>
    <row r="15" spans="1:10" s="21" customFormat="1">
      <c r="A15" s="286">
        <v>1348300</v>
      </c>
      <c r="B15" s="25" t="str">
        <f>VLOOKUP(A15,[1]Arkusz4!$A$2:$B$6075,2,FALSE)</f>
        <v>4-drogowy obrotowy zawór mieszający ARV 483 DN25, Rp1", Kvs 8,0</v>
      </c>
      <c r="C15" s="9" t="s">
        <v>293</v>
      </c>
      <c r="D15" s="9" t="s">
        <v>2</v>
      </c>
      <c r="E15" s="227">
        <v>57.65</v>
      </c>
      <c r="F15" s="37">
        <v>59.4</v>
      </c>
      <c r="G15" s="71">
        <f t="shared" ref="G15:G19" si="1">F15/E15-1</f>
        <v>3.0355594102341676E-2</v>
      </c>
      <c r="H15" s="215"/>
    </row>
    <row r="16" spans="1:10" s="21" customFormat="1">
      <c r="A16" s="273">
        <v>1348400</v>
      </c>
      <c r="B16" s="25" t="str">
        <f>VLOOKUP(A16,[1]Arkusz4!$A$2:$B$6075,2,FALSE)</f>
        <v>4-drogowy obrotowy zawór mieszający ARV 484 DN25, Rp1", Kvs 12</v>
      </c>
      <c r="C16" s="9" t="s">
        <v>293</v>
      </c>
      <c r="D16" s="9" t="s">
        <v>2</v>
      </c>
      <c r="E16" s="227">
        <v>57.65</v>
      </c>
      <c r="F16" s="37">
        <v>59.4</v>
      </c>
      <c r="G16" s="71">
        <f t="shared" si="1"/>
        <v>3.0355594102341676E-2</v>
      </c>
      <c r="H16" s="215"/>
    </row>
    <row r="17" spans="1:8" s="21" customFormat="1">
      <c r="A17" s="273">
        <v>1348500</v>
      </c>
      <c r="B17" s="25" t="str">
        <f>VLOOKUP(A17,[1]Arkusz4!$A$2:$B$6075,2,FALSE)</f>
        <v>4-drogowy obrotowy zawór mieszający ARV 485 DN32, Rp1 1/4", Kvs 15</v>
      </c>
      <c r="C17" s="9" t="s">
        <v>293</v>
      </c>
      <c r="D17" s="9" t="s">
        <v>2</v>
      </c>
      <c r="E17" s="227">
        <v>66.45</v>
      </c>
      <c r="F17" s="37">
        <v>68.45</v>
      </c>
      <c r="G17" s="71">
        <f t="shared" si="1"/>
        <v>3.0097817908201652E-2</v>
      </c>
      <c r="H17" s="215"/>
    </row>
    <row r="18" spans="1:8" s="21" customFormat="1">
      <c r="A18" s="273">
        <v>1348600</v>
      </c>
      <c r="B18" s="25" t="str">
        <f>VLOOKUP(A18,[1]Arkusz4!$A$2:$B$6075,2,FALSE)</f>
        <v>4-drogowy obrotowy zawór mieszający ARV 486 DN40, Rp1 1/2", Kvs 24</v>
      </c>
      <c r="C18" s="9" t="s">
        <v>293</v>
      </c>
      <c r="D18" s="9" t="s">
        <v>2</v>
      </c>
      <c r="E18" s="227">
        <v>112.25</v>
      </c>
      <c r="F18" s="37">
        <v>115.5</v>
      </c>
      <c r="G18" s="71">
        <f t="shared" si="1"/>
        <v>2.8953229398663627E-2</v>
      </c>
      <c r="H18" s="215"/>
    </row>
    <row r="19" spans="1:8" s="21" customFormat="1">
      <c r="A19" s="273">
        <v>1348700</v>
      </c>
      <c r="B19" s="25" t="str">
        <f>VLOOKUP(A19,[1]Arkusz4!$A$2:$B$6075,2,FALSE)</f>
        <v>4-drogowy obrotowy zawór mieszający ARV 487 DN50, Rp2", Kvs 40</v>
      </c>
      <c r="C19" s="9" t="s">
        <v>293</v>
      </c>
      <c r="D19" s="9" t="s">
        <v>2</v>
      </c>
      <c r="E19" s="227">
        <v>167.35</v>
      </c>
      <c r="F19" s="37">
        <v>172</v>
      </c>
      <c r="G19" s="71">
        <f t="shared" si="1"/>
        <v>2.7786077083955751E-2</v>
      </c>
      <c r="H19" s="215"/>
    </row>
    <row r="21" spans="1:8">
      <c r="A21" s="500" t="s">
        <v>428</v>
      </c>
      <c r="B21" s="500"/>
      <c r="C21" s="500"/>
      <c r="D21" s="500"/>
      <c r="E21" s="500"/>
      <c r="F21" s="500"/>
      <c r="G21" s="500"/>
      <c r="H21" s="88"/>
    </row>
    <row r="22" spans="1:8" s="21" customFormat="1" ht="30">
      <c r="A22" s="141" t="s">
        <v>0</v>
      </c>
      <c r="B22" s="141" t="s">
        <v>1</v>
      </c>
      <c r="C22" s="142" t="s">
        <v>292</v>
      </c>
      <c r="D22" s="306" t="s">
        <v>316</v>
      </c>
      <c r="E22" s="240" t="s">
        <v>335</v>
      </c>
      <c r="F22" s="240" t="s">
        <v>473</v>
      </c>
      <c r="G22" s="140" t="s">
        <v>333</v>
      </c>
      <c r="H22" s="43"/>
    </row>
    <row r="23" spans="1:8" s="21" customFormat="1">
      <c r="A23" s="498" t="s">
        <v>323</v>
      </c>
      <c r="B23" s="498"/>
      <c r="C23" s="498"/>
      <c r="D23" s="498"/>
      <c r="E23" s="498"/>
      <c r="F23" s="498"/>
      <c r="G23" s="498"/>
      <c r="H23" s="23"/>
    </row>
    <row r="24" spans="1:8">
      <c r="A24" s="149">
        <v>1430200</v>
      </c>
      <c r="B24" s="25" t="str">
        <f>VLOOKUP(A24,[1]Arkusz4!$A$2:$B$6075,2,FALSE)</f>
        <v>Siłownik elektryczny 3-punktowy, 24 V AC, ARM 302, 15 s, 6 Nm</v>
      </c>
      <c r="C24" s="9" t="s">
        <v>293</v>
      </c>
      <c r="D24" s="9" t="s">
        <v>2</v>
      </c>
      <c r="E24" s="6">
        <v>129.80000000000001</v>
      </c>
      <c r="F24" s="47">
        <v>129.80000000000001</v>
      </c>
      <c r="G24" s="71">
        <f t="shared" ref="G24:G36" si="2">F24/E24-1</f>
        <v>0</v>
      </c>
      <c r="H24" s="215"/>
    </row>
    <row r="25" spans="1:8">
      <c r="A25" s="275">
        <v>1432300</v>
      </c>
      <c r="B25" s="25" t="str">
        <f>VLOOKUP(A25,[1]Arkusz4!$A$2:$B$6075,2,FALSE)</f>
        <v>Siłownik elektryczny 3-punktowy, 230 V AC, ARM 323, 60 s, 6 Nm</v>
      </c>
      <c r="C25" s="9" t="s">
        <v>293</v>
      </c>
      <c r="D25" s="9" t="s">
        <v>2</v>
      </c>
      <c r="E25" s="6">
        <v>129.80000000000001</v>
      </c>
      <c r="F25" s="47">
        <v>129.80000000000001</v>
      </c>
      <c r="G25" s="71">
        <f t="shared" si="2"/>
        <v>0</v>
      </c>
      <c r="H25" s="215"/>
    </row>
    <row r="26" spans="1:8">
      <c r="A26" s="149">
        <v>1442300</v>
      </c>
      <c r="B26" s="25" t="str">
        <f>VLOOKUP(A26,[1]Arkusz4!$A$2:$B$6075,2,FALSE)</f>
        <v>Siłownik elektryczny 3-punktowy, 230 V AC, ARM 423, 60 s, 6 Nm z wyłącznikiem pomocniczym</v>
      </c>
      <c r="C26" s="9" t="s">
        <v>293</v>
      </c>
      <c r="D26" s="9" t="s">
        <v>2</v>
      </c>
      <c r="E26" s="6">
        <v>151.44999999999999</v>
      </c>
      <c r="F26" s="47">
        <v>151.44999999999999</v>
      </c>
      <c r="G26" s="71">
        <f t="shared" si="2"/>
        <v>0</v>
      </c>
      <c r="H26" s="215"/>
    </row>
    <row r="27" spans="1:8">
      <c r="A27" s="149">
        <v>1432200</v>
      </c>
      <c r="B27" s="25" t="str">
        <f>VLOOKUP(A27,[1]Arkusz4!$A$2:$B$6075,2,FALSE)</f>
        <v>Siłownik elektryczny 3-punktowy, 24 V AC, ARM 322, 60 s, 6 Nm</v>
      </c>
      <c r="C27" s="9" t="s">
        <v>293</v>
      </c>
      <c r="D27" s="9" t="s">
        <v>2</v>
      </c>
      <c r="E27" s="6">
        <v>129.80000000000001</v>
      </c>
      <c r="F27" s="47">
        <v>129.80000000000001</v>
      </c>
      <c r="G27" s="71">
        <f t="shared" si="2"/>
        <v>0</v>
      </c>
      <c r="H27" s="215"/>
    </row>
    <row r="28" spans="1:8">
      <c r="A28" s="275">
        <v>1434300</v>
      </c>
      <c r="B28" s="25" t="str">
        <f>VLOOKUP(A28,[1]Arkusz4!$A$2:$B$6075,2,FALSE)</f>
        <v>Siłownik elektryczny 3-punktowy, 230 V AC, ARM 343, 120 s, 6 Nm</v>
      </c>
      <c r="C28" s="9" t="s">
        <v>293</v>
      </c>
      <c r="D28" s="9" t="s">
        <v>2</v>
      </c>
      <c r="E28" s="6">
        <v>129.80000000000001</v>
      </c>
      <c r="F28" s="47">
        <v>129.80000000000001</v>
      </c>
      <c r="G28" s="71">
        <f t="shared" si="2"/>
        <v>0</v>
      </c>
      <c r="H28" s="215"/>
    </row>
    <row r="29" spans="1:8">
      <c r="A29" s="149">
        <v>1444300</v>
      </c>
      <c r="B29" s="25" t="str">
        <f>VLOOKUP(A29,[1]Arkusz4!$A$2:$B$6075,2,FALSE)</f>
        <v>Siłownik elektryczny 3-punktowy, 230 V AC, ARM 443, 120 s, 6 Nm z wyłącznikiem pomocniczym</v>
      </c>
      <c r="C29" s="9" t="s">
        <v>293</v>
      </c>
      <c r="D29" s="9" t="s">
        <v>2</v>
      </c>
      <c r="E29" s="6">
        <v>151.44999999999999</v>
      </c>
      <c r="F29" s="47">
        <v>151.44999999999999</v>
      </c>
      <c r="G29" s="71">
        <f t="shared" si="2"/>
        <v>0</v>
      </c>
      <c r="H29" s="215"/>
    </row>
    <row r="30" spans="1:8">
      <c r="A30" s="149">
        <v>1434200</v>
      </c>
      <c r="B30" s="25" t="str">
        <f>VLOOKUP(A30,[1]Arkusz4!$A$2:$B$6075,2,FALSE)</f>
        <v>Siłownik elektryczny 3-punktowy, 24 V AC, ARM 342, 120 s, 6 Nm</v>
      </c>
      <c r="C30" s="9" t="s">
        <v>293</v>
      </c>
      <c r="D30" s="9" t="s">
        <v>2</v>
      </c>
      <c r="E30" s="6">
        <v>129.80000000000001</v>
      </c>
      <c r="F30" s="47">
        <v>129.80000000000001</v>
      </c>
      <c r="G30" s="71">
        <f t="shared" si="2"/>
        <v>0</v>
      </c>
      <c r="H30" s="215"/>
    </row>
    <row r="31" spans="1:8">
      <c r="A31" s="149">
        <v>1435300</v>
      </c>
      <c r="B31" s="25" t="str">
        <f>VLOOKUP(A31,[1]Arkusz4!$A$2:$B$6075,2,FALSE)</f>
        <v>Siłownik elektryczny 3-punktowy, 230 V AC, ARM 353, 240 s, 6 Nm</v>
      </c>
      <c r="C31" s="9" t="s">
        <v>293</v>
      </c>
      <c r="D31" s="9" t="s">
        <v>2</v>
      </c>
      <c r="E31" s="6">
        <v>129.80000000000001</v>
      </c>
      <c r="F31" s="47">
        <v>129.80000000000001</v>
      </c>
      <c r="G31" s="71">
        <f t="shared" si="2"/>
        <v>0</v>
      </c>
      <c r="H31" s="215"/>
    </row>
    <row r="32" spans="1:8">
      <c r="A32" s="149">
        <v>1434500</v>
      </c>
      <c r="B32" s="25" t="str">
        <f>VLOOKUP(A32,[1]Arkusz4!$A$2:$B$6075,2,FALSE)</f>
        <v>Siłownik elektryczny 3-punktowy, 230 V AC, ARM 345, 120 s, 10 Nm</v>
      </c>
      <c r="C32" s="9" t="s">
        <v>293</v>
      </c>
      <c r="D32" s="9" t="s">
        <v>2</v>
      </c>
      <c r="E32" s="6">
        <v>129.80000000000001</v>
      </c>
      <c r="F32" s="47">
        <v>129.80000000000001</v>
      </c>
      <c r="G32" s="71">
        <f t="shared" si="2"/>
        <v>0</v>
      </c>
      <c r="H32" s="215"/>
    </row>
    <row r="33" spans="1:8">
      <c r="A33" s="149">
        <v>1444500</v>
      </c>
      <c r="B33" s="25" t="str">
        <f>VLOOKUP(A33,[1]Arkusz4!$A$2:$B$6075,2,FALSE)</f>
        <v>Siłownik elektryczny 3-punktowy, 230 V AC, ARM 445, 120 s, 10 Nm z wyłącznikiem pomocniczym</v>
      </c>
      <c r="C33" s="9" t="s">
        <v>293</v>
      </c>
      <c r="D33" s="9" t="s">
        <v>2</v>
      </c>
      <c r="E33" s="6">
        <v>151.44999999999999</v>
      </c>
      <c r="F33" s="47">
        <v>151.44999999999999</v>
      </c>
      <c r="G33" s="71">
        <f t="shared" si="2"/>
        <v>0</v>
      </c>
      <c r="H33" s="215"/>
    </row>
    <row r="34" spans="1:8">
      <c r="A34" s="149">
        <v>1432900</v>
      </c>
      <c r="B34" s="25" t="str">
        <f>VLOOKUP(A34,[1]Arkusz4!$A$2:$B$6075,2,FALSE)</f>
        <v>Siłownik elektryczny 3-punktowy, 230 V AC, ARM 329, 60 s, 15 Nm</v>
      </c>
      <c r="C34" s="9" t="s">
        <v>293</v>
      </c>
      <c r="D34" s="9" t="s">
        <v>2</v>
      </c>
      <c r="E34" s="6">
        <v>140.65</v>
      </c>
      <c r="F34" s="47">
        <v>140.65</v>
      </c>
      <c r="G34" s="71">
        <f t="shared" si="2"/>
        <v>0</v>
      </c>
      <c r="H34" s="215"/>
    </row>
    <row r="35" spans="1:8">
      <c r="A35" s="149">
        <v>1434900</v>
      </c>
      <c r="B35" s="25" t="str">
        <f>VLOOKUP(A35,[1]Arkusz4!$A$2:$B$6075,2,FALSE)</f>
        <v>Siłownik elektryczny 3-punktowy, 230 V AC, ARM 349, 120 s, 15 Nm</v>
      </c>
      <c r="C35" s="9" t="s">
        <v>293</v>
      </c>
      <c r="D35" s="9" t="s">
        <v>2</v>
      </c>
      <c r="E35" s="6">
        <v>140.65</v>
      </c>
      <c r="F35" s="47">
        <v>140.65</v>
      </c>
      <c r="G35" s="71">
        <f t="shared" si="2"/>
        <v>0</v>
      </c>
      <c r="H35" s="215"/>
    </row>
    <row r="36" spans="1:8">
      <c r="A36" s="149">
        <v>1444900</v>
      </c>
      <c r="B36" s="25" t="str">
        <f>VLOOKUP(A36,[1]Arkusz4!$A$2:$B$6075,2,FALSE)</f>
        <v>Siłownik elektryczny 3-punktowy, 230 V AC, ARM 449, 120 s, 15 Nm z wyłącznikiem pomocniczym</v>
      </c>
      <c r="C36" s="9" t="s">
        <v>293</v>
      </c>
      <c r="D36" s="9" t="s">
        <v>2</v>
      </c>
      <c r="E36" s="6">
        <v>162.25</v>
      </c>
      <c r="F36" s="47">
        <v>162.25</v>
      </c>
      <c r="G36" s="71">
        <f t="shared" si="2"/>
        <v>0</v>
      </c>
      <c r="H36" s="215"/>
    </row>
    <row r="37" spans="1:8">
      <c r="A37" s="503" t="s">
        <v>324</v>
      </c>
      <c r="B37" s="503"/>
      <c r="C37" s="503"/>
      <c r="D37" s="503"/>
      <c r="E37" s="503"/>
      <c r="F37" s="503"/>
      <c r="G37" s="503"/>
      <c r="H37" s="88"/>
    </row>
    <row r="38" spans="1:8">
      <c r="A38" s="287">
        <v>1470300</v>
      </c>
      <c r="B38" s="25" t="str">
        <f>VLOOKUP(A38,[1]Arkusz4!$A$2:$B$6075,2,FALSE)</f>
        <v>Siłownik elektryczny 2-punktowy, 230 V AC, ARM 703, 15 s, 6 Nm</v>
      </c>
      <c r="C38" s="9" t="s">
        <v>293</v>
      </c>
      <c r="D38" s="9" t="s">
        <v>2</v>
      </c>
      <c r="E38" s="6">
        <v>151.44999999999999</v>
      </c>
      <c r="F38" s="47">
        <v>151.44999999999999</v>
      </c>
      <c r="G38" s="71">
        <f t="shared" ref="G38:G45" si="3">F38/E38-1</f>
        <v>0</v>
      </c>
      <c r="H38" s="215"/>
    </row>
    <row r="39" spans="1:8">
      <c r="A39" s="287">
        <v>1471300</v>
      </c>
      <c r="B39" s="25" t="str">
        <f>VLOOKUP(A39,[1]Arkusz4!$A$2:$B$6075,2,FALSE)</f>
        <v>Siłownik elektryczny 2-punktowy, 230 V AC, ARM 713, 30 s, 6 Nm</v>
      </c>
      <c r="C39" s="9" t="s">
        <v>293</v>
      </c>
      <c r="D39" s="9" t="s">
        <v>2</v>
      </c>
      <c r="E39" s="6">
        <v>151.44999999999999</v>
      </c>
      <c r="F39" s="47">
        <v>151.44999999999999</v>
      </c>
      <c r="G39" s="71">
        <f t="shared" si="3"/>
        <v>0</v>
      </c>
      <c r="H39" s="215"/>
    </row>
    <row r="40" spans="1:8">
      <c r="A40" s="287">
        <v>1472300</v>
      </c>
      <c r="B40" s="25" t="str">
        <f>VLOOKUP(A40,[1]Arkusz4!$A$2:$B$6075,2,FALSE)</f>
        <v>Siłownik elektryczny 2-punktowy, 230 V AC, ARM 723, 60 s, 6 Nm</v>
      </c>
      <c r="C40" s="9" t="s">
        <v>293</v>
      </c>
      <c r="D40" s="9" t="s">
        <v>2</v>
      </c>
      <c r="E40" s="6">
        <v>151.44999999999999</v>
      </c>
      <c r="F40" s="47">
        <v>151.44999999999999</v>
      </c>
      <c r="G40" s="71">
        <f t="shared" si="3"/>
        <v>0</v>
      </c>
      <c r="H40" s="215"/>
    </row>
    <row r="41" spans="1:8">
      <c r="A41" s="149">
        <v>1484300</v>
      </c>
      <c r="B41" s="25" t="str">
        <f>VLOOKUP(A41,[1]Arkusz4!$A$2:$B$6075,2,FALSE)</f>
        <v>Siłownik elektryczny 2-punktowy, 230 V AC, ARM 843, 120 s, 6 Nm z wyłącznikiem pomocniczym</v>
      </c>
      <c r="C41" s="9" t="s">
        <v>293</v>
      </c>
      <c r="D41" s="9" t="s">
        <v>2</v>
      </c>
      <c r="E41" s="6">
        <v>173</v>
      </c>
      <c r="F41" s="47">
        <v>173</v>
      </c>
      <c r="G41" s="71">
        <f t="shared" si="3"/>
        <v>0</v>
      </c>
      <c r="H41" s="215"/>
    </row>
    <row r="42" spans="1:8">
      <c r="A42" s="149">
        <v>1474500</v>
      </c>
      <c r="B42" s="25" t="str">
        <f>VLOOKUP(A42,[1]Arkusz4!$A$2:$B$6075,2,FALSE)</f>
        <v>Siłownik elektryczny 2-punktowy, 230 V AC, ARM 745, 120 s, 10 Nm</v>
      </c>
      <c r="C42" s="9" t="s">
        <v>293</v>
      </c>
      <c r="D42" s="9" t="s">
        <v>2</v>
      </c>
      <c r="E42" s="6">
        <v>173</v>
      </c>
      <c r="F42" s="47">
        <v>173</v>
      </c>
      <c r="G42" s="71">
        <f t="shared" si="3"/>
        <v>0</v>
      </c>
      <c r="H42" s="215"/>
    </row>
    <row r="43" spans="1:8">
      <c r="A43" s="149">
        <v>1484500</v>
      </c>
      <c r="B43" s="25" t="str">
        <f>VLOOKUP(A43,[1]Arkusz4!$A$2:$B$6075,2,FALSE)</f>
        <v>Siłownik elektryczny 2-punktowy, 230 V AC, ARM 845, 120 s, 10 Nm z wyłącznikiem pomocniczym</v>
      </c>
      <c r="C43" s="9" t="s">
        <v>293</v>
      </c>
      <c r="D43" s="9" t="s">
        <v>2</v>
      </c>
      <c r="E43" s="6">
        <v>173</v>
      </c>
      <c r="F43" s="47">
        <v>173</v>
      </c>
      <c r="G43" s="71">
        <f t="shared" si="3"/>
        <v>0</v>
      </c>
      <c r="H43" s="215"/>
    </row>
    <row r="44" spans="1:8">
      <c r="A44" s="149">
        <v>1482900</v>
      </c>
      <c r="B44" s="25" t="str">
        <f>VLOOKUP(A44,[1]Arkusz4!$A$2:$B$6075,2,FALSE)</f>
        <v>Siłownik elektryczny 2-punktowy, 230 V AC, ARM 829, 60 s, 15 Nm z wyłącznikiem pomocniczym</v>
      </c>
      <c r="C44" s="9" t="s">
        <v>293</v>
      </c>
      <c r="D44" s="9" t="s">
        <v>2</v>
      </c>
      <c r="E44" s="6">
        <v>173</v>
      </c>
      <c r="F44" s="47">
        <v>173</v>
      </c>
      <c r="G44" s="71">
        <f t="shared" si="3"/>
        <v>0</v>
      </c>
      <c r="H44" s="215"/>
    </row>
    <row r="45" spans="1:8">
      <c r="A45" s="149">
        <v>1474900</v>
      </c>
      <c r="B45" s="25" t="str">
        <f>VLOOKUP(A45,[1]Arkusz4!$A$2:$B$6075,2,FALSE)</f>
        <v>Siłownik elektryczny 2-punktowy, 230 V AC, ARM 749, 120 s, 15 Nm</v>
      </c>
      <c r="C45" s="9" t="s">
        <v>293</v>
      </c>
      <c r="D45" s="9" t="s">
        <v>2</v>
      </c>
      <c r="E45" s="6">
        <v>173</v>
      </c>
      <c r="F45" s="47">
        <v>173</v>
      </c>
      <c r="G45" s="71">
        <f t="shared" si="3"/>
        <v>0</v>
      </c>
      <c r="H45" s="215"/>
    </row>
    <row r="46" spans="1:8">
      <c r="A46" s="507" t="s">
        <v>325</v>
      </c>
      <c r="B46" s="507"/>
      <c r="C46" s="507"/>
      <c r="D46" s="507"/>
      <c r="E46" s="507"/>
      <c r="F46" s="507"/>
      <c r="G46" s="507"/>
      <c r="H46" s="92"/>
    </row>
    <row r="47" spans="1:8">
      <c r="A47" s="275">
        <v>1499400</v>
      </c>
      <c r="B47" s="25" t="str">
        <f>VLOOKUP(A47,[1]Arkusz4!$A$2:$B$6075,2,FALSE)</f>
        <v>Siłownik elektryczny proporcjonalny 24 V AC, ARM 994, 60/90/120 s, 10 Nm</v>
      </c>
      <c r="C47" s="9" t="s">
        <v>293</v>
      </c>
      <c r="D47" s="9" t="s">
        <v>2</v>
      </c>
      <c r="E47" s="6">
        <v>184.95</v>
      </c>
      <c r="F47" s="47">
        <v>184.95</v>
      </c>
      <c r="G47" s="71">
        <f t="shared" ref="G47" si="4">F47/E47-1</f>
        <v>0</v>
      </c>
      <c r="H47" s="215"/>
    </row>
    <row r="49" spans="1:8">
      <c r="A49" s="500" t="s">
        <v>429</v>
      </c>
      <c r="B49" s="500"/>
      <c r="C49" s="500"/>
      <c r="D49" s="500"/>
      <c r="E49" s="500"/>
      <c r="F49" s="500"/>
      <c r="G49" s="500"/>
      <c r="H49" s="88"/>
    </row>
    <row r="50" spans="1:8" s="21" customFormat="1" ht="30">
      <c r="A50" s="141" t="s">
        <v>0</v>
      </c>
      <c r="B50" s="141" t="s">
        <v>1</v>
      </c>
      <c r="C50" s="142" t="s">
        <v>292</v>
      </c>
      <c r="D50" s="306" t="s">
        <v>316</v>
      </c>
      <c r="E50" s="240" t="s">
        <v>335</v>
      </c>
      <c r="F50" s="240" t="s">
        <v>473</v>
      </c>
      <c r="G50" s="140" t="s">
        <v>333</v>
      </c>
      <c r="H50" s="43"/>
    </row>
    <row r="51" spans="1:8" s="21" customFormat="1">
      <c r="A51" s="497" t="s">
        <v>338</v>
      </c>
      <c r="B51" s="497"/>
      <c r="C51" s="497"/>
      <c r="D51" s="497"/>
      <c r="E51" s="497"/>
      <c r="F51" s="497"/>
      <c r="G51" s="497"/>
      <c r="H51" s="220"/>
    </row>
    <row r="52" spans="1:8">
      <c r="A52" s="275">
        <v>1338234</v>
      </c>
      <c r="B52" s="25" t="str">
        <f>VLOOKUP(A52,[1]Arkusz4!$A$2:$B$6075,2,FALSE)</f>
        <v>3-drogowy obrotowy zawór mieszający ARV 382 DN20, Rp3/4", Kvs 6,3 + siłownik elektryczny ARM 343</v>
      </c>
      <c r="C52" s="9" t="s">
        <v>293</v>
      </c>
      <c r="D52" s="9" t="s">
        <v>2</v>
      </c>
      <c r="E52" s="6">
        <v>171.25</v>
      </c>
      <c r="F52" s="47">
        <v>174.7</v>
      </c>
      <c r="G52" s="71">
        <f t="shared" ref="G52:G56" si="5">F52/E52-1</f>
        <v>2.0145985401459843E-2</v>
      </c>
      <c r="H52" s="215"/>
    </row>
    <row r="53" spans="1:8">
      <c r="A53" s="275">
        <v>1338434</v>
      </c>
      <c r="B53" s="25" t="str">
        <f>VLOOKUP(A53,[1]Arkusz4!$A$2:$B$6075,2,FALSE)</f>
        <v>3-drogowy obrotowy zawór mieszający ARV 384 DN25, Rp1", Kvs 12 + siłownik elektryczny ARM 343</v>
      </c>
      <c r="C53" s="9" t="s">
        <v>293</v>
      </c>
      <c r="D53" s="9" t="s">
        <v>2</v>
      </c>
      <c r="E53" s="6">
        <v>174.4</v>
      </c>
      <c r="F53" s="47">
        <v>178</v>
      </c>
      <c r="G53" s="71">
        <f t="shared" si="5"/>
        <v>2.0642201834862428E-2</v>
      </c>
      <c r="H53" s="215"/>
    </row>
    <row r="54" spans="1:8">
      <c r="A54" s="275">
        <v>1338534</v>
      </c>
      <c r="B54" s="25" t="str">
        <f>VLOOKUP(A54,[1]Arkusz4!$A$2:$B$6075,2,FALSE)</f>
        <v>3-drogowy obrotowy zawór mieszający ARV 385 DN32, Rp1 1/4", Kvs 15 + siłownik elektryczny ARM 343</v>
      </c>
      <c r="C54" s="9" t="s">
        <v>293</v>
      </c>
      <c r="D54" s="9" t="s">
        <v>2</v>
      </c>
      <c r="E54" s="6">
        <v>176</v>
      </c>
      <c r="F54" s="47">
        <v>179.5</v>
      </c>
      <c r="G54" s="71">
        <f t="shared" si="5"/>
        <v>1.9886363636363535E-2</v>
      </c>
      <c r="H54" s="215"/>
    </row>
    <row r="55" spans="1:8">
      <c r="A55" s="275">
        <v>1338634</v>
      </c>
      <c r="B55" s="25" t="str">
        <f>VLOOKUP(A55,[1]Arkusz4!$A$2:$B$6075,2,FALSE)</f>
        <v>3-drogowy obrotowy zawór mieszający ARV 386 DN40, Rp1 1/2", Kvs 24 + siłownik elektryczny ARM 343</v>
      </c>
      <c r="C55" s="9" t="s">
        <v>293</v>
      </c>
      <c r="D55" s="9" t="s">
        <v>2</v>
      </c>
      <c r="E55" s="6">
        <v>215.4</v>
      </c>
      <c r="F55" s="47">
        <v>219.5</v>
      </c>
      <c r="G55" s="71">
        <f t="shared" si="5"/>
        <v>1.9034354688950872E-2</v>
      </c>
      <c r="H55" s="215"/>
    </row>
    <row r="56" spans="1:8">
      <c r="A56" s="275">
        <v>1338734</v>
      </c>
      <c r="B56" s="25" t="str">
        <f>VLOOKUP(A56,[1]Arkusz4!$A$2:$B$6075,2,FALSE)</f>
        <v>3-drogowy obrotowy zawór mieszający ARV 387 DN50, Rp2", Kvs 40 + siłownik elektryczny ARM 343</v>
      </c>
      <c r="C56" s="9" t="s">
        <v>293</v>
      </c>
      <c r="D56" s="9" t="s">
        <v>2</v>
      </c>
      <c r="E56" s="6">
        <v>253.8</v>
      </c>
      <c r="F56" s="47">
        <v>259</v>
      </c>
      <c r="G56" s="71">
        <f t="shared" si="5"/>
        <v>2.0488573680063071E-2</v>
      </c>
      <c r="H56" s="215"/>
    </row>
    <row r="57" spans="1:8">
      <c r="A57" s="497" t="s">
        <v>339</v>
      </c>
      <c r="B57" s="497"/>
      <c r="C57" s="497"/>
      <c r="D57" s="497"/>
      <c r="E57" s="497"/>
      <c r="F57" s="497"/>
      <c r="G57" s="497"/>
      <c r="H57" s="220"/>
    </row>
    <row r="58" spans="1:8">
      <c r="A58" s="275">
        <v>1348434</v>
      </c>
      <c r="B58" s="25" t="str">
        <f>VLOOKUP(A58,[1]Arkusz4!$A$2:$B$6075,2,FALSE)</f>
        <v>4-drogowy obrotowy zawór mieszający ARV 484 DN25, Rp1", Kvs 12 + siłownik elektryczny ARM 343</v>
      </c>
      <c r="C58" s="9" t="s">
        <v>293</v>
      </c>
      <c r="D58" s="9" t="s">
        <v>2</v>
      </c>
      <c r="E58" s="6">
        <v>177.6</v>
      </c>
      <c r="F58" s="47">
        <v>181</v>
      </c>
      <c r="G58" s="71">
        <f t="shared" ref="G58:G61" si="6">F58/E58-1</f>
        <v>1.9144144144144226E-2</v>
      </c>
      <c r="H58" s="215"/>
    </row>
    <row r="59" spans="1:8">
      <c r="A59" s="275">
        <v>1348534</v>
      </c>
      <c r="B59" s="25" t="str">
        <f>VLOOKUP(A59,[1]Arkusz4!$A$2:$B$6075,2,FALSE)</f>
        <v>4-drogowy obrotowy zawór mieszający ARV 485 DN32, Rp1 1/4", Kvs 15 + siłownik elektryczny ARM 343</v>
      </c>
      <c r="C59" s="9" t="s">
        <v>293</v>
      </c>
      <c r="D59" s="9" t="s">
        <v>2</v>
      </c>
      <c r="E59" s="6">
        <v>184.9</v>
      </c>
      <c r="F59" s="47">
        <f t="shared" ref="F59" si="7">E59*1.02</f>
        <v>188.59800000000001</v>
      </c>
      <c r="G59" s="71">
        <f t="shared" si="6"/>
        <v>2.0000000000000018E-2</v>
      </c>
      <c r="H59" s="215"/>
    </row>
    <row r="60" spans="1:8">
      <c r="A60" s="275">
        <v>1348634</v>
      </c>
      <c r="B60" s="25" t="str">
        <f>VLOOKUP(A60,[1]Arkusz4!$A$2:$B$6075,2,FALSE)</f>
        <v>4-drogowy obrotowy zawór mieszający ARV 486 DN40, Rp1 1/2", Kvs 24 + siłownik elektryczny ARM 343</v>
      </c>
      <c r="C60" s="9" t="s">
        <v>293</v>
      </c>
      <c r="D60" s="9" t="s">
        <v>2</v>
      </c>
      <c r="E60" s="6">
        <v>222.75</v>
      </c>
      <c r="F60" s="47">
        <v>227</v>
      </c>
      <c r="G60" s="71">
        <f t="shared" si="6"/>
        <v>1.9079685746352437E-2</v>
      </c>
      <c r="H60" s="215"/>
    </row>
    <row r="61" spans="1:8">
      <c r="A61" s="275">
        <v>1348734</v>
      </c>
      <c r="B61" s="25" t="str">
        <f>VLOOKUP(A61,[1]Arkusz4!$A$2:$B$6075,2,FALSE)</f>
        <v>4-drogowy obrotowy zawór mieszający ARV 487 DN50, Rp2", Kvs 40 + siłownik elektryczny ARM 343</v>
      </c>
      <c r="C61" s="9" t="s">
        <v>293</v>
      </c>
      <c r="D61" s="9" t="s">
        <v>2</v>
      </c>
      <c r="E61" s="6">
        <v>269</v>
      </c>
      <c r="F61" s="47">
        <v>274</v>
      </c>
      <c r="G61" s="71">
        <f t="shared" si="6"/>
        <v>1.8587360594795488E-2</v>
      </c>
      <c r="H61" s="215"/>
    </row>
    <row r="63" spans="1:8">
      <c r="A63" s="501" t="s">
        <v>430</v>
      </c>
      <c r="B63" s="501"/>
      <c r="C63" s="501"/>
      <c r="D63" s="501"/>
      <c r="E63" s="501"/>
      <c r="F63" s="501"/>
      <c r="G63" s="501"/>
      <c r="H63" s="88"/>
    </row>
    <row r="64" spans="1:8">
      <c r="A64" s="500" t="s">
        <v>431</v>
      </c>
      <c r="B64" s="500"/>
      <c r="C64" s="500"/>
      <c r="D64" s="500"/>
      <c r="E64" s="500"/>
      <c r="F64" s="500"/>
      <c r="G64" s="500"/>
      <c r="H64" s="88"/>
    </row>
    <row r="65" spans="1:8" s="21" customFormat="1" ht="30">
      <c r="A65" s="141" t="s">
        <v>0</v>
      </c>
      <c r="B65" s="141" t="s">
        <v>1</v>
      </c>
      <c r="C65" s="142" t="s">
        <v>292</v>
      </c>
      <c r="D65" s="306" t="s">
        <v>316</v>
      </c>
      <c r="E65" s="240" t="s">
        <v>335</v>
      </c>
      <c r="F65" s="240" t="s">
        <v>473</v>
      </c>
      <c r="G65" s="140" t="s">
        <v>333</v>
      </c>
      <c r="H65" s="43"/>
    </row>
    <row r="66" spans="1:8">
      <c r="A66" s="503" t="s">
        <v>349</v>
      </c>
      <c r="B66" s="503"/>
      <c r="C66" s="503"/>
      <c r="D66" s="503"/>
      <c r="E66" s="503"/>
      <c r="F66" s="503"/>
      <c r="G66" s="503"/>
      <c r="H66" s="88"/>
    </row>
    <row r="67" spans="1:8">
      <c r="A67" s="275">
        <v>1234100</v>
      </c>
      <c r="B67" s="25" t="str">
        <f>VLOOKUP(A67,[1]Arkusz4!$A$2:$B$6075,2,FALSE)</f>
        <v>Termostatyczny zawór mieszający ATM 341 DN15, G3/4", zakres temperatury 20-43 st C, Kvs 1,6</v>
      </c>
      <c r="C67" s="9" t="s">
        <v>293</v>
      </c>
      <c r="D67" s="9" t="s">
        <v>2</v>
      </c>
      <c r="E67" s="6">
        <v>67.5</v>
      </c>
      <c r="F67" s="47">
        <f>E67*1.02</f>
        <v>68.849999999999994</v>
      </c>
      <c r="G67" s="71">
        <f t="shared" ref="G67:G70" si="8">F67/E67-1</f>
        <v>2.0000000000000018E-2</v>
      </c>
      <c r="H67" s="215"/>
    </row>
    <row r="68" spans="1:8">
      <c r="A68" s="275">
        <v>1234300</v>
      </c>
      <c r="B68" s="25" t="str">
        <f>VLOOKUP(A68,[1]Arkusz4!$A$2:$B$6075,2,FALSE)</f>
        <v>Termostatyczny zawór mieszający ATM 343 DN15, G3/4", zakres temperatury 35-60 st C, Kvs 1,6</v>
      </c>
      <c r="C68" s="9" t="s">
        <v>293</v>
      </c>
      <c r="D68" s="9" t="s">
        <v>2</v>
      </c>
      <c r="E68" s="6">
        <v>61.8</v>
      </c>
      <c r="F68" s="47">
        <v>63</v>
      </c>
      <c r="G68" s="71">
        <f t="shared" si="8"/>
        <v>1.9417475728155331E-2</v>
      </c>
      <c r="H68" s="215"/>
    </row>
    <row r="69" spans="1:8">
      <c r="A69" s="275">
        <v>1236100</v>
      </c>
      <c r="B69" s="25" t="str">
        <f>VLOOKUP(A69,[1]Arkusz4!$A$2:$B$6075,2,FALSE)</f>
        <v>Termostatyczny zawór mieszający ATM 361 DN20, G1", zakres temperatury 20-43 st C, Kvs 1,6</v>
      </c>
      <c r="C69" s="9" t="s">
        <v>293</v>
      </c>
      <c r="D69" s="9" t="s">
        <v>2</v>
      </c>
      <c r="E69" s="6">
        <v>69</v>
      </c>
      <c r="F69" s="47">
        <v>70.400000000000006</v>
      </c>
      <c r="G69" s="71">
        <f t="shared" si="8"/>
        <v>2.0289855072463947E-2</v>
      </c>
      <c r="H69" s="215"/>
    </row>
    <row r="70" spans="1:8">
      <c r="A70" s="275">
        <v>1236300</v>
      </c>
      <c r="B70" s="25" t="str">
        <f>VLOOKUP(A70,[1]Arkusz4!$A$2:$B$6075,2,FALSE)</f>
        <v>Termostatyczny zawór mieszający ATM 363 DN20, G1", zakres temperatury 35-60 st C, Kvs 1,6</v>
      </c>
      <c r="C70" s="9" t="s">
        <v>293</v>
      </c>
      <c r="D70" s="9" t="s">
        <v>2</v>
      </c>
      <c r="E70" s="6">
        <v>63.3</v>
      </c>
      <c r="F70" s="47">
        <v>64.5</v>
      </c>
      <c r="G70" s="71">
        <f t="shared" si="8"/>
        <v>1.8957345971563955E-2</v>
      </c>
      <c r="H70" s="215"/>
    </row>
    <row r="71" spans="1:8">
      <c r="A71" s="503" t="s">
        <v>320</v>
      </c>
      <c r="B71" s="503"/>
      <c r="C71" s="503"/>
      <c r="D71" s="503"/>
      <c r="E71" s="503"/>
      <c r="F71" s="503"/>
      <c r="G71" s="503"/>
      <c r="H71" s="88"/>
    </row>
    <row r="72" spans="1:8">
      <c r="A72" s="275">
        <v>1233100</v>
      </c>
      <c r="B72" s="25" t="str">
        <f>VLOOKUP(A72,[1]Arkusz4!$A$2:$B$6075,2,FALSE)</f>
        <v>Termostatyczny zawór mieszający ATM 331 DN20, Rp3/4", zakres temperatury 20-43 st C, Kvs 1,6</v>
      </c>
      <c r="C72" s="9" t="s">
        <v>293</v>
      </c>
      <c r="D72" s="9" t="s">
        <v>2</v>
      </c>
      <c r="E72" s="6">
        <v>69</v>
      </c>
      <c r="F72" s="47">
        <v>70.400000000000006</v>
      </c>
      <c r="G72" s="71">
        <f t="shared" ref="G72:G73" si="9">F72/E72-1</f>
        <v>2.0289855072463947E-2</v>
      </c>
      <c r="H72" s="215"/>
    </row>
    <row r="73" spans="1:8">
      <c r="A73" s="275">
        <v>1233300</v>
      </c>
      <c r="B73" s="25" t="str">
        <f>VLOOKUP(A73,[1]Arkusz4!$A$2:$B$6075,2,FALSE)</f>
        <v>Termostatyczny zawór mieszający ATM 333 DN20, Rp3/4", zakres temperatury 35-60 st C, Kvs 1,6</v>
      </c>
      <c r="C73" s="9" t="s">
        <v>293</v>
      </c>
      <c r="D73" s="9" t="s">
        <v>2</v>
      </c>
      <c r="E73" s="6">
        <v>63.3</v>
      </c>
      <c r="F73" s="47">
        <v>64.5</v>
      </c>
      <c r="G73" s="71">
        <f t="shared" si="9"/>
        <v>1.8957345971563955E-2</v>
      </c>
      <c r="H73" s="215"/>
    </row>
    <row r="74" spans="1:8">
      <c r="A74" s="503" t="s">
        <v>350</v>
      </c>
      <c r="B74" s="503"/>
      <c r="C74" s="503"/>
      <c r="D74" s="503"/>
      <c r="E74" s="503"/>
      <c r="F74" s="503"/>
      <c r="G74" s="503"/>
      <c r="H74" s="88"/>
    </row>
    <row r="75" spans="1:8">
      <c r="A75" s="276">
        <v>1256100</v>
      </c>
      <c r="B75" s="25" t="str">
        <f>VLOOKUP(A75,[1]Arkusz4!$A$2:$B$6075,2,FALSE)</f>
        <v>Termostatyczny zawór mieszający ATM 561 DN20, G1", zakres temperatury 20-43 st C, Kvs 2,5</v>
      </c>
      <c r="C75" s="9" t="s">
        <v>293</v>
      </c>
      <c r="D75" s="9" t="s">
        <v>2</v>
      </c>
      <c r="E75" s="6">
        <v>73</v>
      </c>
      <c r="F75" s="47">
        <v>74.5</v>
      </c>
      <c r="G75" s="71">
        <f t="shared" ref="G75:G76" si="10">F75/E75-1</f>
        <v>2.0547945205479534E-2</v>
      </c>
      <c r="H75" s="215"/>
    </row>
    <row r="76" spans="1:8">
      <c r="A76" s="276">
        <v>1256300</v>
      </c>
      <c r="B76" s="25" t="str">
        <f>VLOOKUP(A76,[1]Arkusz4!$A$2:$B$6075,2,FALSE)</f>
        <v>Termostatyczny zawór mieszający ATM 563 DN20, G1", zakres temperatury 35-60 st C, Kvs 2,5</v>
      </c>
      <c r="C76" s="9" t="s">
        <v>293</v>
      </c>
      <c r="D76" s="9" t="s">
        <v>2</v>
      </c>
      <c r="E76" s="6">
        <v>70.5</v>
      </c>
      <c r="F76" s="47">
        <v>71.900000000000006</v>
      </c>
      <c r="G76" s="71">
        <f t="shared" si="10"/>
        <v>1.9858156028368823E-2</v>
      </c>
      <c r="H76" s="215"/>
    </row>
    <row r="77" spans="1:8">
      <c r="A77" s="503" t="s">
        <v>410</v>
      </c>
      <c r="B77" s="503"/>
      <c r="C77" s="503"/>
      <c r="D77" s="503"/>
      <c r="E77" s="503"/>
      <c r="F77" s="503"/>
      <c r="G77" s="503"/>
      <c r="H77" s="88"/>
    </row>
    <row r="78" spans="1:8" s="67" customFormat="1">
      <c r="A78" s="150">
        <v>1266100</v>
      </c>
      <c r="B78" s="216" t="str">
        <f>VLOOKUP(A78,[1]Arkusz4!$A$2:$B$6075,2,FALSE)</f>
        <v>Termostatyczny zawór mieszający ATM 661 DN20, G1", zakres temperatury 20-43 st C, Kvs 2,3, mieszanie dolne</v>
      </c>
      <c r="C78" s="68" t="s">
        <v>293</v>
      </c>
      <c r="D78" s="68" t="s">
        <v>2</v>
      </c>
      <c r="E78" s="83">
        <v>72</v>
      </c>
      <c r="F78" s="84">
        <v>73.400000000000006</v>
      </c>
      <c r="G78" s="85">
        <f t="shared" ref="G78:G79" si="11">F78/E78-1</f>
        <v>1.9444444444444597E-2</v>
      </c>
      <c r="H78" s="87" t="s">
        <v>337</v>
      </c>
    </row>
    <row r="79" spans="1:8" s="67" customFormat="1">
      <c r="A79" s="150">
        <v>1266300</v>
      </c>
      <c r="B79" s="216" t="str">
        <f>VLOOKUP(A79,[1]Arkusz4!$A$2:$B$6075,2,FALSE)</f>
        <v>Termostatyczny zawór mieszający ATM 663 DN20, G1", zakres temperatury 35-60 st C, Kvs 2,3, mieszanie dolne</v>
      </c>
      <c r="C79" s="68" t="s">
        <v>293</v>
      </c>
      <c r="D79" s="68" t="s">
        <v>2</v>
      </c>
      <c r="E79" s="83">
        <v>66.5</v>
      </c>
      <c r="F79" s="84">
        <v>67.8</v>
      </c>
      <c r="G79" s="85">
        <f t="shared" si="11"/>
        <v>1.9548872180451093E-2</v>
      </c>
      <c r="H79" s="87" t="s">
        <v>337</v>
      </c>
    </row>
    <row r="80" spans="1:8">
      <c r="A80" s="503" t="s">
        <v>353</v>
      </c>
      <c r="B80" s="503"/>
      <c r="C80" s="503"/>
      <c r="D80" s="503"/>
      <c r="E80" s="503"/>
      <c r="F80" s="503"/>
      <c r="G80" s="503"/>
      <c r="H80" s="88"/>
    </row>
    <row r="81" spans="1:8" s="67" customFormat="1">
      <c r="A81" s="288">
        <v>1220100</v>
      </c>
      <c r="B81" s="216" t="str">
        <f>VLOOKUP(A81,[1]Arkusz4!$A$2:$B$6075,2,FALSE)</f>
        <v>Zestaw śrubunków niklowanych, nakrętka GW G3/4" x G3/4" wraz z uszczelkami i dwoma zaworami zwrotnymi</v>
      </c>
      <c r="C81" s="68" t="s">
        <v>293</v>
      </c>
      <c r="D81" s="68" t="s">
        <v>2</v>
      </c>
      <c r="E81" s="83">
        <v>15</v>
      </c>
      <c r="F81" s="84">
        <f>E81*1.02</f>
        <v>15.3</v>
      </c>
      <c r="G81" s="85">
        <f t="shared" ref="G81:G82" si="12">F81/E81-1</f>
        <v>2.0000000000000018E-2</v>
      </c>
      <c r="H81" s="221" t="s">
        <v>337</v>
      </c>
    </row>
    <row r="82" spans="1:8" s="67" customFormat="1">
      <c r="A82" s="288">
        <v>1220200</v>
      </c>
      <c r="B82" s="216" t="str">
        <f>VLOOKUP(A82,[1]Arkusz4!$A$2:$B$6075,2,FALSE)</f>
        <v>Zestaw śrubunków niklowanych, nakrętka GW G1" x G1" wraz z uszczelkami i dwoma zaworami zwrotnymi</v>
      </c>
      <c r="C82" s="68" t="s">
        <v>293</v>
      </c>
      <c r="D82" s="68" t="s">
        <v>2</v>
      </c>
      <c r="E82" s="83">
        <v>26</v>
      </c>
      <c r="F82" s="84">
        <v>26.5</v>
      </c>
      <c r="G82" s="85">
        <f t="shared" si="12"/>
        <v>1.9230769230769162E-2</v>
      </c>
      <c r="H82" s="221" t="s">
        <v>337</v>
      </c>
    </row>
    <row r="83" spans="1:8" s="109" customFormat="1">
      <c r="A83" s="150"/>
      <c r="B83" s="216"/>
      <c r="C83" s="110"/>
      <c r="D83" s="110"/>
      <c r="E83" s="327"/>
      <c r="F83" s="328"/>
      <c r="G83" s="221"/>
      <c r="H83" s="221"/>
    </row>
    <row r="84" spans="1:8" s="109" customFormat="1">
      <c r="A84" s="503" t="s">
        <v>807</v>
      </c>
      <c r="B84" s="503"/>
      <c r="C84" s="503"/>
      <c r="D84" s="503"/>
      <c r="E84" s="503"/>
      <c r="F84" s="503"/>
      <c r="G84" s="503"/>
      <c r="H84" s="221"/>
    </row>
    <row r="85" spans="1:8" s="67" customFormat="1">
      <c r="A85" s="150">
        <v>1234134</v>
      </c>
      <c r="B85" s="216" t="s">
        <v>808</v>
      </c>
      <c r="C85" s="68" t="s">
        <v>293</v>
      </c>
      <c r="D85" s="68" t="s">
        <v>2</v>
      </c>
      <c r="E85" s="83"/>
      <c r="F85" s="84">
        <v>79.95</v>
      </c>
      <c r="G85" s="85"/>
      <c r="H85" s="221" t="s">
        <v>337</v>
      </c>
    </row>
    <row r="86" spans="1:8" s="67" customFormat="1">
      <c r="A86" s="108">
        <v>1234334</v>
      </c>
      <c r="B86" s="67" t="s">
        <v>809</v>
      </c>
      <c r="C86" s="68" t="s">
        <v>293</v>
      </c>
      <c r="D86" s="68" t="s">
        <v>2</v>
      </c>
      <c r="E86" s="84"/>
      <c r="F86" s="84">
        <v>74.400000000000006</v>
      </c>
      <c r="G86" s="86"/>
      <c r="H86" s="113" t="s">
        <v>337</v>
      </c>
    </row>
    <row r="87" spans="1:8" s="67" customFormat="1">
      <c r="A87" s="108"/>
      <c r="C87" s="68"/>
      <c r="D87" s="68"/>
      <c r="E87" s="84"/>
      <c r="F87" s="84"/>
      <c r="G87" s="86"/>
      <c r="H87" s="113"/>
    </row>
    <row r="88" spans="1:8" s="67" customFormat="1">
      <c r="A88" s="503" t="s">
        <v>810</v>
      </c>
      <c r="B88" s="503"/>
      <c r="C88" s="503"/>
      <c r="D88" s="503"/>
      <c r="E88" s="503"/>
      <c r="F88" s="503"/>
      <c r="G88" s="503"/>
      <c r="H88" s="113"/>
    </row>
    <row r="89" spans="1:8" s="67" customFormat="1">
      <c r="A89" s="108">
        <v>1236134</v>
      </c>
      <c r="B89" s="67" t="s">
        <v>811</v>
      </c>
      <c r="C89" s="68" t="s">
        <v>293</v>
      </c>
      <c r="D89" s="68" t="s">
        <v>2</v>
      </c>
      <c r="E89" s="84"/>
      <c r="F89" s="329">
        <v>92</v>
      </c>
      <c r="G89" s="86"/>
      <c r="H89" s="221" t="s">
        <v>337</v>
      </c>
    </row>
    <row r="90" spans="1:8" s="67" customFormat="1">
      <c r="A90" s="108">
        <v>1236334</v>
      </c>
      <c r="B90" s="67" t="s">
        <v>812</v>
      </c>
      <c r="C90" s="68" t="s">
        <v>293</v>
      </c>
      <c r="D90" s="68" t="s">
        <v>2</v>
      </c>
      <c r="E90" s="84"/>
      <c r="F90" s="329">
        <v>86.45</v>
      </c>
      <c r="G90" s="86"/>
      <c r="H90" s="221" t="s">
        <v>337</v>
      </c>
    </row>
    <row r="91" spans="1:8" s="67" customFormat="1">
      <c r="A91" s="108">
        <v>1256134</v>
      </c>
      <c r="B91" s="67" t="s">
        <v>813</v>
      </c>
      <c r="C91" s="68" t="s">
        <v>293</v>
      </c>
      <c r="D91" s="68" t="s">
        <v>2</v>
      </c>
      <c r="E91" s="84"/>
      <c r="F91" s="329">
        <v>95.95</v>
      </c>
      <c r="G91" s="86"/>
      <c r="H91" s="221" t="s">
        <v>337</v>
      </c>
    </row>
    <row r="92" spans="1:8" s="67" customFormat="1">
      <c r="A92" s="108">
        <v>1256334</v>
      </c>
      <c r="B92" s="67" t="s">
        <v>814</v>
      </c>
      <c r="C92" s="68" t="s">
        <v>293</v>
      </c>
      <c r="D92" s="68" t="s">
        <v>2</v>
      </c>
      <c r="E92" s="84"/>
      <c r="F92" s="329">
        <v>93.5</v>
      </c>
      <c r="G92" s="86"/>
      <c r="H92" s="113" t="s">
        <v>337</v>
      </c>
    </row>
    <row r="93" spans="1:8" s="109" customFormat="1">
      <c r="A93" s="108"/>
      <c r="C93" s="110"/>
      <c r="D93" s="110"/>
      <c r="E93" s="328"/>
      <c r="F93" s="328"/>
      <c r="G93" s="113"/>
      <c r="H93" s="113"/>
    </row>
    <row r="94" spans="1:8" s="67" customFormat="1">
      <c r="A94" s="500" t="s">
        <v>432</v>
      </c>
      <c r="B94" s="505"/>
      <c r="C94" s="505"/>
      <c r="D94" s="505"/>
      <c r="E94" s="505"/>
      <c r="F94" s="505"/>
      <c r="G94" s="505"/>
      <c r="H94" s="224"/>
    </row>
    <row r="95" spans="1:8">
      <c r="A95" s="503" t="s">
        <v>351</v>
      </c>
      <c r="B95" s="503"/>
      <c r="C95" s="503"/>
      <c r="D95" s="503"/>
      <c r="E95" s="503"/>
      <c r="F95" s="503"/>
      <c r="G95" s="503"/>
      <c r="H95" s="88"/>
    </row>
    <row r="96" spans="1:8">
      <c r="A96" s="276">
        <v>1276100</v>
      </c>
      <c r="B96" s="25" t="str">
        <f>VLOOKUP(A96,[1]Arkusz4!$A$2:$B$6075,2,FALSE)</f>
        <v>Termostatyczny zawór mieszający ATM 761 DN20, G1", zakres temperatury 20-43 st C, Kvs 3,2</v>
      </c>
      <c r="C96" s="9" t="s">
        <v>293</v>
      </c>
      <c r="D96" s="9" t="s">
        <v>2</v>
      </c>
      <c r="E96" s="6">
        <v>87.5</v>
      </c>
      <c r="F96" s="47">
        <f>E96*1.02</f>
        <v>89.25</v>
      </c>
      <c r="G96" s="71">
        <f t="shared" ref="G96:G97" si="13">F96/E96-1</f>
        <v>2.0000000000000018E-2</v>
      </c>
      <c r="H96" s="215"/>
    </row>
    <row r="97" spans="1:8">
      <c r="A97" s="276">
        <v>1276300</v>
      </c>
      <c r="B97" s="25" t="str">
        <f>VLOOKUP(A97,[1]Arkusz4!$A$2:$B$6075,2,FALSE)</f>
        <v>Termostatyczny zawór mieszający ATM 763 DN20, G1", zakres temperatury 35-60 st C, Kvs 3,2</v>
      </c>
      <c r="C97" s="9" t="s">
        <v>293</v>
      </c>
      <c r="D97" s="9" t="s">
        <v>2</v>
      </c>
      <c r="E97" s="6">
        <v>87.5</v>
      </c>
      <c r="F97" s="47">
        <f>E97*1.02</f>
        <v>89.25</v>
      </c>
      <c r="G97" s="71">
        <f t="shared" si="13"/>
        <v>2.0000000000000018E-2</v>
      </c>
      <c r="H97" s="215"/>
    </row>
    <row r="98" spans="1:8">
      <c r="A98" s="503" t="s">
        <v>352</v>
      </c>
      <c r="B98" s="503"/>
      <c r="C98" s="503"/>
      <c r="D98" s="503"/>
      <c r="E98" s="503"/>
      <c r="F98" s="503"/>
      <c r="G98" s="503"/>
      <c r="H98" s="88"/>
    </row>
    <row r="99" spans="1:8">
      <c r="A99" s="276">
        <v>1288100</v>
      </c>
      <c r="B99" s="25" t="str">
        <f>VLOOKUP(A99,[1]Arkusz4!$A$2:$B$6075,2,FALSE)</f>
        <v>Termostatyczny zawór mieszający ATM 881 DN25, G1 1/4", zakres temperatury 20-43 st C, Kvs 4,2</v>
      </c>
      <c r="C99" s="9" t="s">
        <v>293</v>
      </c>
      <c r="D99" s="9" t="s">
        <v>2</v>
      </c>
      <c r="E99" s="6">
        <v>91.5</v>
      </c>
      <c r="F99" s="47">
        <v>93.3</v>
      </c>
      <c r="G99" s="71">
        <f t="shared" ref="G99:G100" si="14">F99/E99-1</f>
        <v>1.9672131147540961E-2</v>
      </c>
      <c r="H99" s="215"/>
    </row>
    <row r="100" spans="1:8">
      <c r="A100" s="276">
        <v>1288300</v>
      </c>
      <c r="B100" s="25" t="str">
        <f>VLOOKUP(A100,[1]Arkusz4!$A$2:$B$6075,2,FALSE)</f>
        <v>Termostatyczny zawór mieszający ATM 883 DN25, G1 1/4", zakres temperatury 35-60 st C, Kvs 4,2</v>
      </c>
      <c r="C100" s="9" t="s">
        <v>293</v>
      </c>
      <c r="D100" s="9" t="s">
        <v>2</v>
      </c>
      <c r="E100" s="6">
        <v>91.5</v>
      </c>
      <c r="F100" s="47">
        <v>93.3</v>
      </c>
      <c r="G100" s="71">
        <f t="shared" si="14"/>
        <v>1.9672131147540961E-2</v>
      </c>
      <c r="H100" s="215"/>
    </row>
    <row r="101" spans="1:8">
      <c r="A101" s="13"/>
      <c r="B101" s="5"/>
    </row>
    <row r="102" spans="1:8">
      <c r="A102" s="504" t="s">
        <v>433</v>
      </c>
      <c r="B102" s="504"/>
      <c r="C102" s="504"/>
      <c r="D102" s="504"/>
      <c r="E102" s="504"/>
      <c r="F102" s="504"/>
      <c r="G102" s="504"/>
      <c r="H102" s="92"/>
    </row>
    <row r="103" spans="1:8">
      <c r="A103" s="503" t="s">
        <v>411</v>
      </c>
      <c r="B103" s="503"/>
      <c r="C103" s="503"/>
      <c r="D103" s="503"/>
      <c r="E103" s="503"/>
      <c r="F103" s="503"/>
      <c r="G103" s="503"/>
      <c r="H103" s="88"/>
    </row>
    <row r="104" spans="1:8" s="67" customFormat="1">
      <c r="A104" s="289">
        <v>1733600</v>
      </c>
      <c r="B104" s="216" t="str">
        <f>VLOOKUP(A104,[1]Arkusz4!$A$2:$B$6075,2,FALSE)</f>
        <v>Zestaw solarny do przygotowania c.w.u. ASS 336 DN20, G1", zakres temperatury 35-60 st C, Kvs 1,5</v>
      </c>
      <c r="C104" s="68" t="s">
        <v>293</v>
      </c>
      <c r="D104" s="68" t="s">
        <v>2</v>
      </c>
      <c r="E104" s="83">
        <v>110</v>
      </c>
      <c r="F104" s="84">
        <v>110</v>
      </c>
      <c r="G104" s="85">
        <f t="shared" ref="G104" si="15">F104/E104-1</f>
        <v>0</v>
      </c>
      <c r="H104" s="221" t="s">
        <v>337</v>
      </c>
    </row>
    <row r="106" spans="1:8">
      <c r="A106" s="501" t="s">
        <v>434</v>
      </c>
      <c r="B106" s="501"/>
      <c r="C106" s="501"/>
      <c r="D106" s="501"/>
      <c r="E106" s="501"/>
      <c r="F106" s="501"/>
      <c r="G106" s="501"/>
      <c r="H106" s="88"/>
    </row>
    <row r="107" spans="1:8">
      <c r="A107" s="500" t="s">
        <v>435</v>
      </c>
      <c r="B107" s="500"/>
      <c r="C107" s="500"/>
      <c r="D107" s="500"/>
      <c r="E107" s="500"/>
      <c r="F107" s="500"/>
      <c r="G107" s="500"/>
      <c r="H107" s="88"/>
    </row>
    <row r="108" spans="1:8" s="21" customFormat="1" ht="30">
      <c r="A108" s="141" t="s">
        <v>0</v>
      </c>
      <c r="B108" s="141" t="s">
        <v>1</v>
      </c>
      <c r="C108" s="142" t="s">
        <v>292</v>
      </c>
      <c r="D108" s="306" t="s">
        <v>316</v>
      </c>
      <c r="E108" s="240" t="s">
        <v>335</v>
      </c>
      <c r="F108" s="240" t="s">
        <v>473</v>
      </c>
      <c r="G108" s="140" t="s">
        <v>333</v>
      </c>
      <c r="H108" s="43"/>
    </row>
    <row r="109" spans="1:8">
      <c r="A109" s="287">
        <v>1633300</v>
      </c>
      <c r="B109" s="25" t="str">
        <f>VLOOKUP(A109,[1]Arkusz4!$A$2:$B$6075,2,FALSE)</f>
        <v>Zawór temperaturowy ATV 333, DN25, Rp1", Kvs 9, temp. znamionowa 45 °C</v>
      </c>
      <c r="C109" s="9" t="s">
        <v>293</v>
      </c>
      <c r="D109" s="9" t="s">
        <v>2</v>
      </c>
      <c r="E109" s="6">
        <v>82.4</v>
      </c>
      <c r="F109" s="47">
        <v>82.4</v>
      </c>
      <c r="G109" s="71">
        <f t="shared" ref="G109:G116" si="16">F109/E109-1</f>
        <v>0</v>
      </c>
      <c r="H109" s="215"/>
    </row>
    <row r="110" spans="1:8">
      <c r="A110" s="287">
        <v>1633400</v>
      </c>
      <c r="B110" s="25" t="str">
        <f>VLOOKUP(A110,[1]Arkusz4!$A$2:$B$6075,2,FALSE)</f>
        <v>Zawór temperaturowy ATV 334, DN25, Rp1", Kvs 9, temp. znamionowa 50 °C</v>
      </c>
      <c r="C110" s="9" t="s">
        <v>293</v>
      </c>
      <c r="D110" s="9" t="s">
        <v>2</v>
      </c>
      <c r="E110" s="6">
        <v>82.4</v>
      </c>
      <c r="F110" s="47">
        <v>82.4</v>
      </c>
      <c r="G110" s="71">
        <f t="shared" si="16"/>
        <v>0</v>
      </c>
      <c r="H110" s="215"/>
    </row>
    <row r="111" spans="1:8">
      <c r="A111" s="287">
        <v>1633500</v>
      </c>
      <c r="B111" s="25" t="str">
        <f>VLOOKUP(A111,[1]Arkusz4!$A$2:$B$6075,2,FALSE)</f>
        <v>Zawór temperaturowy ATV 335, DN25, Rp1", Kvs 9, temp. znamionowa 55 °C</v>
      </c>
      <c r="C111" s="9" t="s">
        <v>293</v>
      </c>
      <c r="D111" s="9" t="s">
        <v>2</v>
      </c>
      <c r="E111" s="6">
        <v>82.4</v>
      </c>
      <c r="F111" s="47">
        <v>82.4</v>
      </c>
      <c r="G111" s="71">
        <f t="shared" si="16"/>
        <v>0</v>
      </c>
      <c r="H111" s="215"/>
    </row>
    <row r="112" spans="1:8">
      <c r="A112" s="287">
        <v>1633600</v>
      </c>
      <c r="B112" s="25" t="str">
        <f>VLOOKUP(A112,[1]Arkusz4!$A$2:$B$6075,2,FALSE)</f>
        <v>Zawór temperaturowy ATV 336, DN25, Rp1", Kvs 9, temp. znamionowa 60 °C</v>
      </c>
      <c r="C112" s="9" t="s">
        <v>293</v>
      </c>
      <c r="D112" s="9" t="s">
        <v>2</v>
      </c>
      <c r="E112" s="6">
        <v>82.4</v>
      </c>
      <c r="F112" s="47">
        <v>82.4</v>
      </c>
      <c r="G112" s="71">
        <f t="shared" si="16"/>
        <v>0</v>
      </c>
      <c r="H112" s="215"/>
    </row>
    <row r="113" spans="1:8">
      <c r="A113" s="290">
        <v>1655300</v>
      </c>
      <c r="B113" s="25" t="str">
        <f>VLOOKUP(A113,[1]Arkusz4!$A$2:$B$6075,2,FALSE)</f>
        <v>Zawór temperaturowy ATV 553, DN32, Rp1 1/4", Kvs 12, temp. znamionowa 45 °C</v>
      </c>
      <c r="C113" s="9" t="s">
        <v>293</v>
      </c>
      <c r="D113" s="9" t="s">
        <v>2</v>
      </c>
      <c r="E113" s="6">
        <v>85.5</v>
      </c>
      <c r="F113" s="47">
        <v>85.5</v>
      </c>
      <c r="G113" s="71">
        <f t="shared" si="16"/>
        <v>0</v>
      </c>
      <c r="H113" s="215"/>
    </row>
    <row r="114" spans="1:8">
      <c r="A114" s="290">
        <v>1655400</v>
      </c>
      <c r="B114" s="25" t="str">
        <f>VLOOKUP(A114,[1]Arkusz4!$A$2:$B$6075,2,FALSE)</f>
        <v>Zawór temperaturowy ATV 554, DN32, Rp1 1/4", Kvs 12, temp. znamionowa 50 °C</v>
      </c>
      <c r="C114" s="9" t="s">
        <v>293</v>
      </c>
      <c r="D114" s="9" t="s">
        <v>2</v>
      </c>
      <c r="E114" s="6">
        <v>85.5</v>
      </c>
      <c r="F114" s="47">
        <v>85.5</v>
      </c>
      <c r="G114" s="71">
        <f t="shared" si="16"/>
        <v>0</v>
      </c>
      <c r="H114" s="215"/>
    </row>
    <row r="115" spans="1:8">
      <c r="A115" s="290">
        <v>1655500</v>
      </c>
      <c r="B115" s="25" t="str">
        <f>VLOOKUP(A115,[1]Arkusz4!$A$2:$B$6075,2,FALSE)</f>
        <v>Zawór temperaturowy ATV 555, DN32, Rp1 1/4", Kvs 12, temp. znamionowa 55 °C</v>
      </c>
      <c r="C115" s="9" t="s">
        <v>293</v>
      </c>
      <c r="D115" s="9" t="s">
        <v>2</v>
      </c>
      <c r="E115" s="6">
        <v>85.5</v>
      </c>
      <c r="F115" s="47">
        <v>85.5</v>
      </c>
      <c r="G115" s="71">
        <f t="shared" si="16"/>
        <v>0</v>
      </c>
      <c r="H115" s="215"/>
    </row>
    <row r="116" spans="1:8">
      <c r="A116" s="290">
        <v>1655600</v>
      </c>
      <c r="B116" s="25" t="str">
        <f>VLOOKUP(A116,[1]Arkusz4!$A$2:$B$6075,2,FALSE)</f>
        <v>Zawór temperaturowy ATV 556, DN32, Rp1 1/4", Kvs 12, temp. znamionowa 60 °C</v>
      </c>
      <c r="C116" s="9" t="s">
        <v>293</v>
      </c>
      <c r="D116" s="9" t="s">
        <v>2</v>
      </c>
      <c r="E116" s="6">
        <v>85.5</v>
      </c>
      <c r="F116" s="47">
        <v>85.5</v>
      </c>
      <c r="G116" s="71">
        <f t="shared" si="16"/>
        <v>0</v>
      </c>
      <c r="H116" s="215"/>
    </row>
    <row r="117" spans="1:8">
      <c r="A117" s="13"/>
    </row>
    <row r="118" spans="1:8">
      <c r="A118" s="501" t="s">
        <v>436</v>
      </c>
      <c r="B118" s="501"/>
      <c r="C118" s="501"/>
      <c r="D118" s="501"/>
      <c r="E118" s="501"/>
      <c r="F118" s="501"/>
      <c r="G118" s="501"/>
      <c r="H118" s="88"/>
    </row>
    <row r="119" spans="1:8">
      <c r="A119" s="500" t="s">
        <v>437</v>
      </c>
      <c r="B119" s="500"/>
      <c r="C119" s="500"/>
      <c r="D119" s="500"/>
      <c r="E119" s="500"/>
      <c r="F119" s="500"/>
      <c r="G119" s="500"/>
      <c r="H119" s="88"/>
    </row>
    <row r="120" spans="1:8" s="21" customFormat="1" ht="30">
      <c r="A120" s="141" t="s">
        <v>0</v>
      </c>
      <c r="B120" s="141" t="s">
        <v>1</v>
      </c>
      <c r="C120" s="142" t="s">
        <v>292</v>
      </c>
      <c r="D120" s="306" t="s">
        <v>316</v>
      </c>
      <c r="E120" s="240" t="s">
        <v>335</v>
      </c>
      <c r="F120" s="240" t="s">
        <v>473</v>
      </c>
      <c r="G120" s="140" t="s">
        <v>333</v>
      </c>
      <c r="H120" s="43"/>
    </row>
    <row r="121" spans="1:8" s="21" customFormat="1">
      <c r="A121" s="498" t="s">
        <v>355</v>
      </c>
      <c r="B121" s="498"/>
      <c r="C121" s="498"/>
      <c r="D121" s="498"/>
      <c r="E121" s="257"/>
      <c r="F121" s="257"/>
      <c r="G121" s="114"/>
      <c r="H121" s="73"/>
    </row>
    <row r="122" spans="1:8">
      <c r="A122" s="277">
        <v>1644200</v>
      </c>
      <c r="B122" s="25" t="str">
        <f>VLOOKUP(A122,[1]Arkusz4!$A$2:$B$6075,2,FALSE)</f>
        <v>2-drogowy zawór strefowy AZV 442 DN15, G3/4", Kvs 11, 230 V AC, normalnie zamknięty</v>
      </c>
      <c r="C122" s="9" t="s">
        <v>293</v>
      </c>
      <c r="D122" s="9" t="s">
        <v>2</v>
      </c>
      <c r="E122" s="6">
        <v>99</v>
      </c>
      <c r="F122" s="6">
        <v>99.5</v>
      </c>
      <c r="G122" s="71">
        <f t="shared" ref="G122:G125" si="17">F122/E122-1</f>
        <v>5.050505050504972E-3</v>
      </c>
      <c r="H122" s="215"/>
    </row>
    <row r="123" spans="1:8">
      <c r="A123" s="291">
        <v>1645200</v>
      </c>
      <c r="B123" s="25" t="str">
        <f>VLOOKUP(A123,[1]Arkusz4!$A$2:$B$6075,2,FALSE)</f>
        <v>2-drogowy zawór strefowy AZV 452 DN15, G3/4", Kvs 11, 230 V AC, normalnie otwarty</v>
      </c>
      <c r="C123" s="9" t="s">
        <v>293</v>
      </c>
      <c r="D123" s="9" t="s">
        <v>2</v>
      </c>
      <c r="E123" s="6">
        <v>99</v>
      </c>
      <c r="F123" s="6">
        <v>99.5</v>
      </c>
      <c r="G123" s="71">
        <f t="shared" si="17"/>
        <v>5.050505050504972E-3</v>
      </c>
      <c r="H123" s="215"/>
    </row>
    <row r="124" spans="1:8">
      <c r="A124" s="277">
        <v>1644300</v>
      </c>
      <c r="B124" s="25" t="str">
        <f>VLOOKUP(A124,[1]Arkusz4!$A$2:$B$6075,2,FALSE)</f>
        <v>2-drogowy zawór strefowy AZV 443 DN20, G1", Kvs 11, 230 V AC, normalnie zamknięty</v>
      </c>
      <c r="C124" s="9" t="s">
        <v>293</v>
      </c>
      <c r="D124" s="9" t="s">
        <v>2</v>
      </c>
      <c r="E124" s="6">
        <v>99.5</v>
      </c>
      <c r="F124" s="6">
        <v>99.85</v>
      </c>
      <c r="G124" s="71">
        <f t="shared" si="17"/>
        <v>3.5175879396984744E-3</v>
      </c>
      <c r="H124" s="215"/>
    </row>
    <row r="125" spans="1:8">
      <c r="A125" s="291">
        <v>1645300</v>
      </c>
      <c r="B125" s="25" t="str">
        <f>VLOOKUP(A125,[1]Arkusz4!$A$2:$B$6075,2,FALSE)</f>
        <v>2-drogowy zawór strefowy AZV 453 DN20, G1", Kvs 11, 230 V AC, normalnie otwarty</v>
      </c>
      <c r="C125" s="9" t="s">
        <v>293</v>
      </c>
      <c r="D125" s="9" t="s">
        <v>2</v>
      </c>
      <c r="E125" s="6">
        <v>99.5</v>
      </c>
      <c r="F125" s="6">
        <v>99.85</v>
      </c>
      <c r="G125" s="71">
        <f t="shared" si="17"/>
        <v>3.5175879396984744E-3</v>
      </c>
      <c r="H125" s="215"/>
    </row>
    <row r="126" spans="1:8">
      <c r="A126" s="499" t="s">
        <v>356</v>
      </c>
      <c r="B126" s="499"/>
      <c r="C126" s="499"/>
      <c r="D126" s="499"/>
      <c r="E126" s="258"/>
      <c r="F126" s="258"/>
      <c r="G126" s="114"/>
    </row>
    <row r="127" spans="1:8">
      <c r="A127" s="277">
        <v>1664200</v>
      </c>
      <c r="B127" s="25" t="str">
        <f>VLOOKUP(A127,[1]Arkusz4!$A$2:$B$6075,2,FALSE)</f>
        <v>3-drogowy zawór strefowy AZV 642 DN15, G3/4", Kvs 8, 230 V AC</v>
      </c>
      <c r="C127" s="9" t="s">
        <v>293</v>
      </c>
      <c r="D127" s="9" t="s">
        <v>2</v>
      </c>
      <c r="E127" s="6">
        <v>98</v>
      </c>
      <c r="F127" s="6">
        <v>99.65</v>
      </c>
      <c r="G127" s="71">
        <f t="shared" ref="G127:G128" si="18">F127/E127-1</f>
        <v>1.6836734693877586E-2</v>
      </c>
      <c r="H127" s="215"/>
    </row>
    <row r="128" spans="1:8">
      <c r="A128" s="277">
        <v>1664300</v>
      </c>
      <c r="B128" s="25" t="str">
        <f>VLOOKUP(A128,[1]Arkusz4!$A$2:$B$6075,2,FALSE)</f>
        <v>3-drogowy zawór strefowy AZV 643 DN20, G1", Kvs 8, 230 V AC</v>
      </c>
      <c r="C128" s="9" t="s">
        <v>293</v>
      </c>
      <c r="D128" s="9" t="s">
        <v>2</v>
      </c>
      <c r="E128" s="6">
        <v>98.5</v>
      </c>
      <c r="F128" s="6">
        <v>99.85</v>
      </c>
      <c r="G128" s="71">
        <f t="shared" si="18"/>
        <v>1.3705583756345119E-2</v>
      </c>
      <c r="H128" s="215"/>
    </row>
    <row r="129" spans="1:8">
      <c r="A129" s="499" t="s">
        <v>354</v>
      </c>
      <c r="B129" s="499"/>
      <c r="C129" s="499"/>
      <c r="D129" s="499"/>
      <c r="E129" s="258"/>
      <c r="F129" s="258"/>
      <c r="G129" s="114"/>
    </row>
    <row r="130" spans="1:8">
      <c r="A130" s="292">
        <v>1610000</v>
      </c>
      <c r="B130" s="25" t="str">
        <f>VLOOKUP(A130,[1]Arkusz4!$A$2:$B$6075,2,FALSE)</f>
        <v>Adapter do zaworów AZV 3-drogowych rozszerzający zakres stosowania do temp. -15 - 120 st.C</v>
      </c>
      <c r="C130" s="9" t="s">
        <v>293</v>
      </c>
      <c r="D130" s="9" t="s">
        <v>2</v>
      </c>
      <c r="E130" s="6">
        <v>9.25</v>
      </c>
      <c r="F130" s="6">
        <v>9.35</v>
      </c>
      <c r="G130" s="71">
        <f t="shared" ref="G130" si="19">F130/E130-1</f>
        <v>1.08108108108107E-2</v>
      </c>
      <c r="H130" s="215"/>
    </row>
    <row r="131" spans="1:8">
      <c r="A131" s="13"/>
    </row>
    <row r="132" spans="1:8">
      <c r="A132" s="500" t="s">
        <v>438</v>
      </c>
      <c r="B132" s="500"/>
      <c r="C132" s="500"/>
      <c r="D132" s="500"/>
      <c r="E132" s="500"/>
      <c r="F132" s="500"/>
      <c r="G132" s="500"/>
      <c r="H132" s="88"/>
    </row>
    <row r="133" spans="1:8" s="21" customFormat="1" ht="30">
      <c r="A133" s="141" t="s">
        <v>0</v>
      </c>
      <c r="B133" s="141" t="s">
        <v>1</v>
      </c>
      <c r="C133" s="142" t="s">
        <v>292</v>
      </c>
      <c r="D133" s="306" t="s">
        <v>316</v>
      </c>
      <c r="E133" s="240" t="s">
        <v>335</v>
      </c>
      <c r="F133" s="240" t="s">
        <v>473</v>
      </c>
      <c r="G133" s="140" t="s">
        <v>333</v>
      </c>
      <c r="H133" s="43"/>
    </row>
    <row r="134" spans="1:8" s="21" customFormat="1">
      <c r="A134" s="498" t="s">
        <v>357</v>
      </c>
      <c r="B134" s="498"/>
      <c r="C134" s="498"/>
      <c r="D134" s="498"/>
      <c r="E134" s="257"/>
      <c r="F134" s="257"/>
      <c r="G134" s="114"/>
      <c r="H134" s="73"/>
    </row>
    <row r="135" spans="1:8">
      <c r="A135" s="151">
        <v>1620000</v>
      </c>
      <c r="B135" s="25" t="str">
        <f>VLOOKUP(A135,[1]Arkusz4!$A$2:$B$6075,2,FALSE)</f>
        <v>Zawór elektromagnetyczny odcinający, DN3, Rp1/8'', Kvs 0,2; NZ</v>
      </c>
      <c r="C135" s="9" t="s">
        <v>293</v>
      </c>
      <c r="D135" s="9" t="s">
        <v>2</v>
      </c>
      <c r="E135" s="228">
        <v>121.5</v>
      </c>
      <c r="F135" s="50">
        <v>124</v>
      </c>
      <c r="G135" s="71">
        <f t="shared" ref="G135:G140" si="20">F135/E135-1</f>
        <v>2.0576131687242816E-2</v>
      </c>
      <c r="H135" s="215"/>
    </row>
    <row r="136" spans="1:8">
      <c r="A136" s="151">
        <v>1620100</v>
      </c>
      <c r="B136" s="25" t="str">
        <f>VLOOKUP(A136,[1]Arkusz4!$A$2:$B$6075,2,FALSE)</f>
        <v>Zawór elektromagnetyczny odcinający, DN6, Rp1/4'', Kvs 0,54; NZ</v>
      </c>
      <c r="C136" s="9" t="s">
        <v>293</v>
      </c>
      <c r="D136" s="9" t="s">
        <v>2</v>
      </c>
      <c r="E136" s="228">
        <v>125.5</v>
      </c>
      <c r="F136" s="50">
        <v>129</v>
      </c>
      <c r="G136" s="71">
        <f t="shared" si="20"/>
        <v>2.7888446215139417E-2</v>
      </c>
      <c r="H136" s="215"/>
    </row>
    <row r="137" spans="1:8">
      <c r="A137" s="151">
        <v>1620200</v>
      </c>
      <c r="B137" s="25" t="str">
        <f>VLOOKUP(A137,[1]Arkusz4!$A$2:$B$6075,2,FALSE)</f>
        <v>Zawór elektromagnetyczny odcinający, DN10, Rp3/8'', Kvs 2,1; NZ</v>
      </c>
      <c r="C137" s="9" t="s">
        <v>293</v>
      </c>
      <c r="D137" s="9" t="s">
        <v>2</v>
      </c>
      <c r="E137" s="228">
        <v>207</v>
      </c>
      <c r="F137" s="50">
        <v>211</v>
      </c>
      <c r="G137" s="71">
        <f t="shared" si="20"/>
        <v>1.9323671497584627E-2</v>
      </c>
      <c r="H137" s="215"/>
    </row>
    <row r="138" spans="1:8">
      <c r="A138" s="151">
        <v>1620300</v>
      </c>
      <c r="B138" s="25" t="str">
        <f>VLOOKUP(A138,[1]Arkusz4!$A$2:$B$6075,2,FALSE)</f>
        <v>Zawór elektromagnetyczny odcinający, DN15, Rp1/2'', Kvs 2,5; NZ</v>
      </c>
      <c r="C138" s="9" t="s">
        <v>293</v>
      </c>
      <c r="D138" s="9" t="s">
        <v>2</v>
      </c>
      <c r="E138" s="228">
        <v>207</v>
      </c>
      <c r="F138" s="50">
        <v>211</v>
      </c>
      <c r="G138" s="71">
        <f t="shared" si="20"/>
        <v>1.9323671497584627E-2</v>
      </c>
      <c r="H138" s="215"/>
    </row>
    <row r="139" spans="1:8">
      <c r="A139" s="151">
        <v>1620400</v>
      </c>
      <c r="B139" s="25" t="str">
        <f>VLOOKUP(A139,[1]Arkusz4!$A$2:$B$6075,2,FALSE)</f>
        <v>Zawór elektromagnetyczny odcinający, DN20, Rp3/4'', Kvs 5,8; NZ</v>
      </c>
      <c r="C139" s="9" t="s">
        <v>293</v>
      </c>
      <c r="D139" s="9" t="s">
        <v>2</v>
      </c>
      <c r="E139" s="228">
        <v>220.5</v>
      </c>
      <c r="F139" s="50">
        <v>225</v>
      </c>
      <c r="G139" s="71">
        <f t="shared" si="20"/>
        <v>2.0408163265306145E-2</v>
      </c>
      <c r="H139" s="215"/>
    </row>
    <row r="140" spans="1:8">
      <c r="A140" s="151">
        <v>1620500</v>
      </c>
      <c r="B140" s="25" t="str">
        <f>VLOOKUP(A140,[1]Arkusz4!$A$2:$B$6075,2,FALSE)</f>
        <v>Zawór elektromagnetyczny odcinający, DN25, Rp1'', Kvs 6,8; NZ</v>
      </c>
      <c r="C140" s="9" t="s">
        <v>293</v>
      </c>
      <c r="D140" s="9" t="s">
        <v>2</v>
      </c>
      <c r="E140" s="228">
        <v>220.5</v>
      </c>
      <c r="F140" s="50">
        <v>225</v>
      </c>
      <c r="G140" s="71">
        <f t="shared" si="20"/>
        <v>2.0408163265306145E-2</v>
      </c>
      <c r="H140" s="215"/>
    </row>
    <row r="141" spans="1:8">
      <c r="A141" s="498" t="s">
        <v>358</v>
      </c>
      <c r="B141" s="498"/>
      <c r="C141" s="498"/>
      <c r="D141" s="498"/>
      <c r="E141" s="259"/>
      <c r="F141" s="259"/>
      <c r="G141" s="114"/>
    </row>
    <row r="142" spans="1:8">
      <c r="A142" s="151">
        <v>1621200</v>
      </c>
      <c r="B142" s="25" t="str">
        <f>VLOOKUP(A142,[1]Arkusz4!$A$2:$B$6075,2,FALSE)</f>
        <v>Zawór elektromagnetyczny odcinający, DN10, Rp3/8'', Kvs 2,6; NO</v>
      </c>
      <c r="C142" s="9" t="s">
        <v>293</v>
      </c>
      <c r="D142" s="9" t="s">
        <v>2</v>
      </c>
      <c r="E142" s="228">
        <v>245.4</v>
      </c>
      <c r="F142" s="50">
        <v>250</v>
      </c>
      <c r="G142" s="71">
        <f t="shared" ref="G142:G145" si="21">F142/E142-1</f>
        <v>1.8744906275468542E-2</v>
      </c>
      <c r="H142" s="215"/>
    </row>
    <row r="143" spans="1:8">
      <c r="A143" s="151">
        <v>1621300</v>
      </c>
      <c r="B143" s="25" t="str">
        <f>VLOOKUP(A143,[1]Arkusz4!$A$2:$B$6075,2,FALSE)</f>
        <v>Zawór elektromagnetyczny odcinający, DN15, Rp1/2'', Kvs 3,0; NO</v>
      </c>
      <c r="C143" s="9" t="s">
        <v>293</v>
      </c>
      <c r="D143" s="9" t="s">
        <v>2</v>
      </c>
      <c r="E143" s="228">
        <v>245.4</v>
      </c>
      <c r="F143" s="50">
        <v>250</v>
      </c>
      <c r="G143" s="71">
        <f t="shared" si="21"/>
        <v>1.8744906275468542E-2</v>
      </c>
      <c r="H143" s="215"/>
    </row>
    <row r="144" spans="1:8">
      <c r="A144" s="151">
        <v>1621400</v>
      </c>
      <c r="B144" s="25" t="str">
        <f>VLOOKUP(A144,[1]Arkusz4!$A$2:$B$6075,2,FALSE)</f>
        <v>Zawór elektromagnetyczny odcinający, DN20, Rp3/4'', Kvs 8,2; NO</v>
      </c>
      <c r="C144" s="9" t="s">
        <v>293</v>
      </c>
      <c r="D144" s="9" t="s">
        <v>2</v>
      </c>
      <c r="E144" s="228">
        <v>264.5</v>
      </c>
      <c r="F144" s="50">
        <v>269.8</v>
      </c>
      <c r="G144" s="71">
        <f t="shared" si="21"/>
        <v>2.0037807183364897E-2</v>
      </c>
      <c r="H144" s="215"/>
    </row>
    <row r="145" spans="1:8">
      <c r="A145" s="151">
        <v>1621500</v>
      </c>
      <c r="B145" s="25" t="str">
        <f>VLOOKUP(A145,[1]Arkusz4!$A$2:$B$6075,2,FALSE)</f>
        <v>Zawór elektromagnetyczny odcinający, DN25, Rp1'', Kvs 9,5; NO</v>
      </c>
      <c r="C145" s="9" t="s">
        <v>293</v>
      </c>
      <c r="D145" s="9" t="s">
        <v>2</v>
      </c>
      <c r="E145" s="228">
        <v>264.5</v>
      </c>
      <c r="F145" s="50">
        <v>269.8</v>
      </c>
      <c r="G145" s="71">
        <f t="shared" si="21"/>
        <v>2.0037807183364897E-2</v>
      </c>
      <c r="H145" s="215"/>
    </row>
    <row r="146" spans="1:8">
      <c r="A146" s="31"/>
      <c r="B146" s="22"/>
      <c r="E146" s="50"/>
      <c r="F146" s="50"/>
    </row>
    <row r="147" spans="1:8">
      <c r="A147" s="500" t="s">
        <v>439</v>
      </c>
      <c r="B147" s="500"/>
      <c r="C147" s="500"/>
      <c r="D147" s="500"/>
      <c r="E147" s="500"/>
      <c r="F147" s="500"/>
      <c r="G147" s="500"/>
      <c r="H147" s="88"/>
    </row>
    <row r="148" spans="1:8" s="21" customFormat="1" ht="30">
      <c r="A148" s="141" t="s">
        <v>0</v>
      </c>
      <c r="B148" s="141" t="s">
        <v>1</v>
      </c>
      <c r="C148" s="142" t="s">
        <v>292</v>
      </c>
      <c r="D148" s="306" t="s">
        <v>316</v>
      </c>
      <c r="E148" s="240" t="s">
        <v>335</v>
      </c>
      <c r="F148" s="240" t="s">
        <v>473</v>
      </c>
      <c r="G148" s="140" t="s">
        <v>333</v>
      </c>
      <c r="H148" s="43"/>
    </row>
    <row r="149" spans="1:8" s="109" customFormat="1">
      <c r="A149" s="150">
        <v>62005</v>
      </c>
      <c r="B149" s="216" t="str">
        <f>VLOOKUP(A149,[1]Arkusz4!$A$2:$B$6075,2,FALSE)</f>
        <v>Zestaw startowy do bezprzewodowej detekcji wycieku z zaworem 2 x GW G1”, 2 bezprzewodowe czujniki detekcji wycieku ECO w komplecie</v>
      </c>
      <c r="C149" s="110" t="s">
        <v>296</v>
      </c>
      <c r="D149" s="110" t="s">
        <v>2</v>
      </c>
      <c r="E149" s="115">
        <v>400</v>
      </c>
      <c r="F149" s="115">
        <v>400</v>
      </c>
      <c r="G149" s="85">
        <f t="shared" ref="G149:G151" si="22">F149/E149-1</f>
        <v>0</v>
      </c>
      <c r="H149" s="87" t="s">
        <v>337</v>
      </c>
    </row>
    <row r="150" spans="1:8" s="109" customFormat="1">
      <c r="A150" s="150">
        <v>62006</v>
      </c>
      <c r="B150" s="216" t="str">
        <f>VLOOKUP(A150,[1]Arkusz4!$A$2:$B$6075,2,FALSE)</f>
        <v>Zestaw startowy do bezprzewodowej detekcji wycieku z zaworem 2 x GW G3/4”, 2 bezprzewodowe czujniki detekcji wycieku ECO w komplecie</v>
      </c>
      <c r="C150" s="110" t="s">
        <v>296</v>
      </c>
      <c r="D150" s="110" t="s">
        <v>2</v>
      </c>
      <c r="E150" s="115">
        <v>395</v>
      </c>
      <c r="F150" s="115">
        <v>395</v>
      </c>
      <c r="G150" s="85">
        <f t="shared" si="22"/>
        <v>0</v>
      </c>
      <c r="H150" s="87" t="s">
        <v>337</v>
      </c>
    </row>
    <row r="151" spans="1:8" s="109" customFormat="1">
      <c r="A151" s="150">
        <v>55080</v>
      </c>
      <c r="B151" s="216" t="str">
        <f>VLOOKUP(A151,[1]Arkusz4!$A$2:$B$6075,2,FALSE)</f>
        <v>Bezprzewodowy czujnik detekcji wycieku ECO</v>
      </c>
      <c r="C151" s="110" t="s">
        <v>296</v>
      </c>
      <c r="D151" s="110" t="s">
        <v>2</v>
      </c>
      <c r="E151" s="115">
        <v>99</v>
      </c>
      <c r="F151" s="115">
        <v>99</v>
      </c>
      <c r="G151" s="85">
        <f t="shared" si="22"/>
        <v>0</v>
      </c>
      <c r="H151" s="87" t="s">
        <v>337</v>
      </c>
    </row>
    <row r="152" spans="1:8" s="109" customFormat="1">
      <c r="A152" s="150">
        <v>78146</v>
      </c>
      <c r="B152" s="216" t="s">
        <v>815</v>
      </c>
      <c r="C152" s="110" t="s">
        <v>296</v>
      </c>
      <c r="D152" s="110" t="s">
        <v>2</v>
      </c>
      <c r="E152" s="115">
        <v>104</v>
      </c>
      <c r="F152" s="115">
        <v>104</v>
      </c>
      <c r="G152" s="85">
        <v>0</v>
      </c>
      <c r="H152" s="87" t="s">
        <v>337</v>
      </c>
    </row>
    <row r="153" spans="1:8" s="109" customFormat="1">
      <c r="A153" s="150">
        <v>78977</v>
      </c>
      <c r="B153" s="216" t="s">
        <v>845</v>
      </c>
      <c r="C153" s="110" t="s">
        <v>296</v>
      </c>
      <c r="D153" s="110" t="s">
        <v>2</v>
      </c>
      <c r="E153" s="115"/>
      <c r="F153" s="115">
        <v>78</v>
      </c>
      <c r="G153" s="85"/>
      <c r="H153" s="87" t="s">
        <v>337</v>
      </c>
    </row>
    <row r="154" spans="1:8" s="109" customFormat="1">
      <c r="A154" s="108"/>
      <c r="B154" s="110"/>
      <c r="C154" s="110"/>
      <c r="D154" s="110"/>
      <c r="E154" s="115"/>
      <c r="F154" s="115"/>
      <c r="G154" s="113"/>
      <c r="H154" s="113"/>
    </row>
    <row r="155" spans="1:8" s="109" customFormat="1">
      <c r="A155" s="501" t="s">
        <v>440</v>
      </c>
      <c r="B155" s="502"/>
      <c r="C155" s="502"/>
      <c r="D155" s="502"/>
      <c r="E155" s="502"/>
      <c r="F155" s="502"/>
      <c r="G155" s="502"/>
      <c r="H155" s="224"/>
    </row>
    <row r="156" spans="1:8">
      <c r="A156" s="500" t="s">
        <v>441</v>
      </c>
      <c r="B156" s="500"/>
      <c r="C156" s="500"/>
      <c r="D156" s="500"/>
      <c r="E156" s="500"/>
      <c r="F156" s="500"/>
      <c r="G156" s="500"/>
      <c r="H156" s="88"/>
    </row>
    <row r="157" spans="1:8" s="21" customFormat="1">
      <c r="A157" s="498" t="s">
        <v>340</v>
      </c>
      <c r="B157" s="498"/>
      <c r="C157" s="498"/>
      <c r="D157" s="498"/>
      <c r="E157" s="257"/>
      <c r="F157" s="257"/>
      <c r="G157" s="114"/>
      <c r="H157" s="73"/>
    </row>
    <row r="158" spans="1:8" ht="30">
      <c r="A158" s="141" t="s">
        <v>0</v>
      </c>
      <c r="B158" s="141" t="s">
        <v>1</v>
      </c>
      <c r="C158" s="142" t="s">
        <v>292</v>
      </c>
      <c r="D158" s="306" t="s">
        <v>316</v>
      </c>
      <c r="E158" s="240" t="s">
        <v>335</v>
      </c>
      <c r="F158" s="240" t="s">
        <v>473</v>
      </c>
      <c r="G158" s="140" t="s">
        <v>333</v>
      </c>
      <c r="H158" s="210"/>
    </row>
    <row r="159" spans="1:8">
      <c r="A159" s="148">
        <v>181110101</v>
      </c>
      <c r="B159" s="25" t="str">
        <f>VLOOKUP(A159,[1]Arkusz4!$A$2:$B$6075,2,FALSE)</f>
        <v>Kątowy termostatyczny regulacyjny zawór przygrzejnikowy VarioQ S, DN10, Kvs 0,25</v>
      </c>
      <c r="C159" s="9" t="s">
        <v>294</v>
      </c>
      <c r="D159" s="9" t="s">
        <v>2</v>
      </c>
      <c r="E159" s="228">
        <v>25.19</v>
      </c>
      <c r="F159" s="50">
        <v>25.2</v>
      </c>
      <c r="G159" s="71">
        <f t="shared" ref="G159:G161" si="23">F159/E159-1</f>
        <v>3.9698292973389115E-4</v>
      </c>
      <c r="H159" s="215"/>
    </row>
    <row r="160" spans="1:8">
      <c r="A160" s="148">
        <v>181120101</v>
      </c>
      <c r="B160" s="25" t="str">
        <f>VLOOKUP(A160,[1]Arkusz4!$A$2:$B$6075,2,FALSE)</f>
        <v>Kątowy termostatyczny regulacyjny zawór przygrzejnikowy VarioQ S, DN15, Kvs 0,25</v>
      </c>
      <c r="C160" s="9" t="s">
        <v>294</v>
      </c>
      <c r="D160" s="9" t="s">
        <v>2</v>
      </c>
      <c r="E160" s="228">
        <v>25.19</v>
      </c>
      <c r="F160" s="50">
        <v>25.2</v>
      </c>
      <c r="G160" s="71">
        <f t="shared" si="23"/>
        <v>3.9698292973389115E-4</v>
      </c>
      <c r="H160" s="215"/>
    </row>
    <row r="161" spans="1:8">
      <c r="A161" s="148">
        <v>181130101</v>
      </c>
      <c r="B161" s="25" t="str">
        <f>VLOOKUP(A161,[1]Arkusz4!$A$2:$B$6075,2,FALSE)</f>
        <v>Kątowy termostatyczny regulacyjny zawór przygrzejnikowy VarioQ S, DN20, Kvs 0,25</v>
      </c>
      <c r="C161" s="9" t="s">
        <v>294</v>
      </c>
      <c r="D161" s="9" t="s">
        <v>2</v>
      </c>
      <c r="E161" s="228">
        <v>30.4</v>
      </c>
      <c r="F161" s="50">
        <v>30.4</v>
      </c>
      <c r="G161" s="71">
        <f t="shared" si="23"/>
        <v>0</v>
      </c>
      <c r="H161" s="215"/>
    </row>
    <row r="162" spans="1:8">
      <c r="A162" s="498" t="s">
        <v>341</v>
      </c>
      <c r="B162" s="498"/>
      <c r="C162" s="498"/>
      <c r="D162" s="498"/>
      <c r="E162" s="259"/>
      <c r="F162" s="259"/>
      <c r="G162" s="130"/>
      <c r="H162" s="210"/>
    </row>
    <row r="163" spans="1:8">
      <c r="A163" s="151">
        <v>181160101</v>
      </c>
      <c r="B163" s="25" t="str">
        <f>VLOOKUP(A163,[1]Arkusz4!$A$2:$B$6075,2,FALSE)</f>
        <v>Prosty termostatyczny regulacyjny zawór przygrzejnikowy VarioQ S, DN10, Kvs 0,25</v>
      </c>
      <c r="C163" s="9" t="s">
        <v>294</v>
      </c>
      <c r="D163" s="9" t="s">
        <v>2</v>
      </c>
      <c r="E163" s="228">
        <v>25.19</v>
      </c>
      <c r="F163" s="50">
        <v>25.2</v>
      </c>
      <c r="G163" s="71">
        <f t="shared" ref="G163:G165" si="24">F163/E163-1</f>
        <v>3.9698292973389115E-4</v>
      </c>
      <c r="H163" s="215"/>
    </row>
    <row r="164" spans="1:8">
      <c r="A164" s="151">
        <v>180170101</v>
      </c>
      <c r="B164" s="32" t="s">
        <v>327</v>
      </c>
      <c r="C164" s="9" t="s">
        <v>294</v>
      </c>
      <c r="D164" s="9" t="s">
        <v>2</v>
      </c>
      <c r="E164" s="228">
        <v>25.19</v>
      </c>
      <c r="F164" s="50">
        <v>25.2</v>
      </c>
      <c r="G164" s="71">
        <f t="shared" si="24"/>
        <v>3.9698292973389115E-4</v>
      </c>
      <c r="H164" s="215"/>
    </row>
    <row r="165" spans="1:8">
      <c r="A165" s="151">
        <v>180180101</v>
      </c>
      <c r="B165" s="32" t="s">
        <v>328</v>
      </c>
      <c r="C165" s="9" t="s">
        <v>294</v>
      </c>
      <c r="D165" s="9" t="s">
        <v>2</v>
      </c>
      <c r="E165" s="228">
        <v>30.4</v>
      </c>
      <c r="F165" s="50">
        <v>30.4</v>
      </c>
      <c r="G165" s="71">
        <f t="shared" si="24"/>
        <v>0</v>
      </c>
      <c r="H165" s="215"/>
    </row>
    <row r="166" spans="1:8">
      <c r="A166" s="31"/>
      <c r="B166" s="22"/>
      <c r="E166" s="50"/>
      <c r="F166" s="50"/>
      <c r="G166" s="74"/>
      <c r="H166" s="72"/>
    </row>
    <row r="167" spans="1:8">
      <c r="A167" s="495" t="s">
        <v>342</v>
      </c>
      <c r="B167" s="495"/>
      <c r="C167" s="495"/>
      <c r="D167" s="495"/>
      <c r="E167" s="259"/>
      <c r="F167" s="259"/>
      <c r="G167" s="130"/>
      <c r="H167" s="210"/>
    </row>
    <row r="168" spans="1:8" ht="30">
      <c r="A168" s="141" t="s">
        <v>0</v>
      </c>
      <c r="B168" s="141" t="s">
        <v>1</v>
      </c>
      <c r="C168" s="142" t="s">
        <v>292</v>
      </c>
      <c r="D168" s="306" t="s">
        <v>316</v>
      </c>
      <c r="E168" s="240" t="s">
        <v>335</v>
      </c>
      <c r="F168" s="240" t="s">
        <v>473</v>
      </c>
      <c r="G168" s="140" t="s">
        <v>333</v>
      </c>
      <c r="H168" s="210"/>
    </row>
    <row r="169" spans="1:8">
      <c r="A169" s="151">
        <v>181210101</v>
      </c>
      <c r="B169" s="25" t="str">
        <f>VLOOKUP(A169,[1]Arkusz4!$A$2:$B$6075,2,FALSE)</f>
        <v>Kątowy termostatyczny regulacyjny zawór przygrzejnikowy VarioQ M, DN10, Kvs 0,68</v>
      </c>
      <c r="C169" s="9" t="s">
        <v>294</v>
      </c>
      <c r="D169" s="9" t="s">
        <v>2</v>
      </c>
      <c r="E169" s="228">
        <v>25.19</v>
      </c>
      <c r="F169" s="50">
        <v>25.2</v>
      </c>
      <c r="G169" s="71">
        <f t="shared" ref="G169:G171" si="25">F169/E169-1</f>
        <v>3.9698292973389115E-4</v>
      </c>
      <c r="H169" s="215"/>
    </row>
    <row r="170" spans="1:8">
      <c r="A170" s="151">
        <v>181220101</v>
      </c>
      <c r="B170" s="25" t="str">
        <f>VLOOKUP(A170,[1]Arkusz4!$A$2:$B$6075,2,FALSE)</f>
        <v>Kątowy termostatyczny regulacyjny zawór przygrzejnikowy VarioQ M, DN15, Kvs 0,68</v>
      </c>
      <c r="C170" s="9" t="s">
        <v>294</v>
      </c>
      <c r="D170" s="9" t="s">
        <v>2</v>
      </c>
      <c r="E170" s="228">
        <v>25.19</v>
      </c>
      <c r="F170" s="50">
        <v>25.2</v>
      </c>
      <c r="G170" s="71">
        <f t="shared" si="25"/>
        <v>3.9698292973389115E-4</v>
      </c>
      <c r="H170" s="215"/>
    </row>
    <row r="171" spans="1:8">
      <c r="A171" s="151">
        <v>181230101</v>
      </c>
      <c r="B171" s="25" t="str">
        <f>VLOOKUP(A171,[1]Arkusz4!$A$2:$B$6075,2,FALSE)</f>
        <v>Kątowy termostatyczny regulacyjny zawór przygrzejnikowy VarioQ M, DN20, Kvs 0,68</v>
      </c>
      <c r="C171" s="9" t="s">
        <v>294</v>
      </c>
      <c r="D171" s="9" t="s">
        <v>2</v>
      </c>
      <c r="E171" s="228">
        <v>30.4</v>
      </c>
      <c r="F171" s="50">
        <v>30.4</v>
      </c>
      <c r="G171" s="71">
        <f t="shared" si="25"/>
        <v>0</v>
      </c>
      <c r="H171" s="215"/>
    </row>
    <row r="172" spans="1:8">
      <c r="A172" s="495" t="s">
        <v>343</v>
      </c>
      <c r="B172" s="495"/>
      <c r="C172" s="495"/>
      <c r="D172" s="495"/>
      <c r="E172" s="259"/>
      <c r="F172" s="259"/>
      <c r="G172" s="130"/>
      <c r="H172" s="210"/>
    </row>
    <row r="173" spans="1:8">
      <c r="A173" s="151">
        <v>181260101</v>
      </c>
      <c r="B173" s="25" t="str">
        <f>VLOOKUP(A173,[1]Arkusz4!$A$2:$B$6075,2,FALSE)</f>
        <v>Prosty termostatyczny regulacyjny zawór przygrzejnikowy VarioQ M, DN10, Kvs 0,68</v>
      </c>
      <c r="C173" s="9" t="s">
        <v>294</v>
      </c>
      <c r="D173" s="9" t="s">
        <v>2</v>
      </c>
      <c r="E173" s="228">
        <v>25.19</v>
      </c>
      <c r="F173" s="50">
        <v>25.2</v>
      </c>
      <c r="G173" s="71">
        <f t="shared" ref="G173:G175" si="26">F173/E173-1</f>
        <v>3.9698292973389115E-4</v>
      </c>
      <c r="H173" s="215"/>
    </row>
    <row r="174" spans="1:8">
      <c r="A174" s="148">
        <v>181270101</v>
      </c>
      <c r="B174" s="25" t="str">
        <f>VLOOKUP(A174,[1]Arkusz4!$A$2:$B$6075,2,FALSE)</f>
        <v>Prosty termostatyczny regulacyjny zawór przygrzejnikowy VarioQ M, DN15, Kvs 0,68</v>
      </c>
      <c r="C174" s="9" t="s">
        <v>294</v>
      </c>
      <c r="D174" s="9" t="s">
        <v>2</v>
      </c>
      <c r="E174" s="228">
        <v>25.19</v>
      </c>
      <c r="F174" s="50">
        <v>25.2</v>
      </c>
      <c r="G174" s="71">
        <f t="shared" si="26"/>
        <v>3.9698292973389115E-4</v>
      </c>
      <c r="H174" s="215"/>
    </row>
    <row r="175" spans="1:8">
      <c r="A175" s="148">
        <v>181280101</v>
      </c>
      <c r="B175" s="25" t="str">
        <f>VLOOKUP(A175,[1]Arkusz4!$A$2:$B$6075,2,FALSE)</f>
        <v>Prosty termostatyczny regulacyjny zawór przygrzejnikowy VarioQ M, DN20, Kvs 0,68</v>
      </c>
      <c r="C175" s="9" t="s">
        <v>294</v>
      </c>
      <c r="D175" s="9" t="s">
        <v>2</v>
      </c>
      <c r="E175" s="228">
        <v>30.4</v>
      </c>
      <c r="F175" s="50">
        <v>30.4</v>
      </c>
      <c r="G175" s="71">
        <f t="shared" si="26"/>
        <v>0</v>
      </c>
      <c r="H175" s="215"/>
    </row>
    <row r="176" spans="1:8">
      <c r="A176" s="35"/>
      <c r="E176" s="50"/>
      <c r="F176" s="50"/>
    </row>
    <row r="177" spans="1:8">
      <c r="A177" s="495" t="s">
        <v>344</v>
      </c>
      <c r="B177" s="495"/>
      <c r="C177" s="495"/>
      <c r="D177" s="495"/>
      <c r="E177" s="259"/>
      <c r="F177" s="259"/>
      <c r="G177" s="114"/>
    </row>
    <row r="178" spans="1:8" ht="30">
      <c r="A178" s="141" t="s">
        <v>0</v>
      </c>
      <c r="B178" s="141" t="s">
        <v>1</v>
      </c>
      <c r="C178" s="142" t="s">
        <v>292</v>
      </c>
      <c r="D178" s="306" t="s">
        <v>316</v>
      </c>
      <c r="E178" s="240" t="s">
        <v>335</v>
      </c>
      <c r="F178" s="240" t="s">
        <v>473</v>
      </c>
      <c r="G178" s="140" t="s">
        <v>333</v>
      </c>
      <c r="H178" s="210"/>
    </row>
    <row r="179" spans="1:8">
      <c r="A179" s="148">
        <v>181310101</v>
      </c>
      <c r="B179" s="25" t="str">
        <f>VLOOKUP(A179,[1]Arkusz4!$A$2:$B$6075,2,FALSE)</f>
        <v>Kątowy termostatyczny regulacyjny zawór przygrzejnikowy VarioQ L, DN10, Kvs 1.1</v>
      </c>
      <c r="C179" s="9" t="s">
        <v>294</v>
      </c>
      <c r="D179" s="9" t="s">
        <v>2</v>
      </c>
      <c r="E179" s="228">
        <v>25.19</v>
      </c>
      <c r="F179" s="50">
        <v>25.2</v>
      </c>
      <c r="G179" s="71">
        <f t="shared" ref="G179:G189" si="27">F179/E179-1</f>
        <v>3.9698292973389115E-4</v>
      </c>
      <c r="H179" s="215"/>
    </row>
    <row r="180" spans="1:8">
      <c r="A180" s="148">
        <v>181320101</v>
      </c>
      <c r="B180" s="25" t="str">
        <f>VLOOKUP(A180,[1]Arkusz4!$A$2:$B$6075,2,FALSE)</f>
        <v>Kątowy termostatyczny regulacyjny zawór przygrzejnikowy VarioQ L, DN15, Kvs 1.1</v>
      </c>
      <c r="C180" s="9" t="s">
        <v>294</v>
      </c>
      <c r="D180" s="9" t="s">
        <v>2</v>
      </c>
      <c r="E180" s="228">
        <v>25.19</v>
      </c>
      <c r="F180" s="50">
        <v>25.2</v>
      </c>
      <c r="G180" s="71">
        <f t="shared" si="27"/>
        <v>3.9698292973389115E-4</v>
      </c>
      <c r="H180" s="215"/>
    </row>
    <row r="181" spans="1:8">
      <c r="A181" s="148">
        <v>181330101</v>
      </c>
      <c r="B181" s="25" t="str">
        <f>VLOOKUP(A181,[1]Arkusz4!$A$2:$B$6075,2,FALSE)</f>
        <v>Kątowy termostatyczny regulacyjny zawór przygrzejnikowy VarioQ L, DN20, Kvs 1.1</v>
      </c>
      <c r="C181" s="9" t="s">
        <v>294</v>
      </c>
      <c r="D181" s="9" t="s">
        <v>2</v>
      </c>
      <c r="E181" s="228">
        <v>30.4</v>
      </c>
      <c r="F181" s="50">
        <v>30.4</v>
      </c>
      <c r="G181" s="71">
        <f t="shared" si="27"/>
        <v>0</v>
      </c>
      <c r="H181" s="215"/>
    </row>
    <row r="182" spans="1:8">
      <c r="A182" s="495" t="s">
        <v>345</v>
      </c>
      <c r="B182" s="495"/>
      <c r="C182" s="495"/>
      <c r="D182" s="495"/>
      <c r="E182" s="259"/>
      <c r="F182" s="259"/>
      <c r="G182" s="130"/>
      <c r="H182" s="210"/>
    </row>
    <row r="183" spans="1:8">
      <c r="A183" s="148">
        <v>181360101</v>
      </c>
      <c r="B183" s="25" t="str">
        <f>VLOOKUP(A183,[1]Arkusz4!$A$2:$B$6075,2,FALSE)</f>
        <v>Prosty termostatyczny regulacyjny zawór przygrzejnikowy VarioQ L, DN10, Kvs 1.1</v>
      </c>
      <c r="C183" s="9" t="s">
        <v>294</v>
      </c>
      <c r="D183" s="9" t="s">
        <v>2</v>
      </c>
      <c r="E183" s="228">
        <v>25.19</v>
      </c>
      <c r="F183" s="50">
        <v>25.2</v>
      </c>
      <c r="G183" s="71">
        <f t="shared" si="27"/>
        <v>3.9698292973389115E-4</v>
      </c>
      <c r="H183" s="215"/>
    </row>
    <row r="184" spans="1:8">
      <c r="A184" s="148">
        <v>181370101</v>
      </c>
      <c r="B184" s="25" t="str">
        <f>VLOOKUP(A184,[1]Arkusz4!$A$2:$B$6075,2,FALSE)</f>
        <v>Prosty termostatyczny regulacyjny zawór przygrzejnikowy VarioQ L, DN15, Kvs 1.1</v>
      </c>
      <c r="C184" s="9" t="s">
        <v>294</v>
      </c>
      <c r="D184" s="9" t="s">
        <v>2</v>
      </c>
      <c r="E184" s="228">
        <v>25.19</v>
      </c>
      <c r="F184" s="50">
        <v>25.2</v>
      </c>
      <c r="G184" s="71">
        <f t="shared" si="27"/>
        <v>3.9698292973389115E-4</v>
      </c>
      <c r="H184" s="215"/>
    </row>
    <row r="185" spans="1:8" s="2" customFormat="1">
      <c r="A185" s="148">
        <v>181380101</v>
      </c>
      <c r="B185" s="25" t="str">
        <f>VLOOKUP(A185,[1]Arkusz4!$A$2:$B$6075,2,FALSE)</f>
        <v>Prosty termostatyczny regulacyjny zawór przygrzejnikowy VarioQ L, DN20, Kvs 1.1</v>
      </c>
      <c r="C185" s="9" t="s">
        <v>294</v>
      </c>
      <c r="D185" s="9" t="s">
        <v>2</v>
      </c>
      <c r="E185" s="228">
        <v>30.4</v>
      </c>
      <c r="F185" s="50">
        <v>30.4</v>
      </c>
      <c r="G185" s="71">
        <f t="shared" si="27"/>
        <v>0</v>
      </c>
      <c r="H185" s="215"/>
    </row>
    <row r="186" spans="1:8" s="2" customFormat="1">
      <c r="A186" s="495" t="s">
        <v>345</v>
      </c>
      <c r="B186" s="495"/>
      <c r="C186" s="495"/>
      <c r="D186" s="495"/>
      <c r="E186" s="259"/>
      <c r="F186" s="259"/>
      <c r="G186" s="130"/>
      <c r="H186" s="210"/>
    </row>
    <row r="187" spans="1:8" s="2" customFormat="1">
      <c r="A187" s="148">
        <v>782420100</v>
      </c>
      <c r="B187" s="25" t="str">
        <f>VLOOKUP(A187,[1]Arkusz4!$A$2:$B$6075,2,FALSE)</f>
        <v>Prosty termostatyczny regulacyjny zawór przygrzejnikowy VarioQ XL, DN15, Kvs 2.34</v>
      </c>
      <c r="C187" s="9" t="s">
        <v>294</v>
      </c>
      <c r="D187" s="9" t="s">
        <v>2</v>
      </c>
      <c r="E187" s="62">
        <v>86.3</v>
      </c>
      <c r="F187" s="62">
        <v>86.3</v>
      </c>
      <c r="G187" s="71">
        <f t="shared" si="27"/>
        <v>0</v>
      </c>
      <c r="H187" s="215"/>
    </row>
    <row r="188" spans="1:8" s="2" customFormat="1">
      <c r="A188" s="148">
        <v>782530100</v>
      </c>
      <c r="B188" s="25" t="str">
        <f>VLOOKUP(A188,[1]Arkusz4!$A$2:$B$6075,2,FALSE)</f>
        <v>Prosty termostatyczny regulacyjny zawór przygrzejnikowy VarioQ XL, DN20, Kvs 3.96</v>
      </c>
      <c r="C188" s="9" t="s">
        <v>294</v>
      </c>
      <c r="D188" s="9" t="s">
        <v>2</v>
      </c>
      <c r="E188" s="62">
        <v>106.7</v>
      </c>
      <c r="F188" s="62">
        <v>106.7</v>
      </c>
      <c r="G188" s="71">
        <f t="shared" si="27"/>
        <v>0</v>
      </c>
      <c r="H188" s="215"/>
    </row>
    <row r="189" spans="1:8" s="2" customFormat="1">
      <c r="A189" s="148">
        <v>782640100</v>
      </c>
      <c r="B189" s="25" t="str">
        <f>VLOOKUP(A189,[1]Arkusz4!$A$2:$B$6075,2,FALSE)</f>
        <v>Prosty termostatyczny regulacyjny zawór przygrzejnikowy VarioQ XL, DN25, Kvs 5.32</v>
      </c>
      <c r="C189" s="9" t="s">
        <v>294</v>
      </c>
      <c r="D189" s="9" t="s">
        <v>2</v>
      </c>
      <c r="E189" s="62">
        <v>228.5</v>
      </c>
      <c r="F189" s="62">
        <v>228.5</v>
      </c>
      <c r="G189" s="71">
        <f t="shared" si="27"/>
        <v>0</v>
      </c>
      <c r="H189" s="215"/>
    </row>
    <row r="190" spans="1:8" s="2" customFormat="1">
      <c r="A190" s="34"/>
      <c r="B190" s="33"/>
      <c r="C190" s="9"/>
      <c r="D190" s="9"/>
      <c r="E190" s="50"/>
      <c r="F190" s="50"/>
      <c r="G190" s="70"/>
      <c r="H190" s="73"/>
    </row>
    <row r="191" spans="1:8" s="2" customFormat="1">
      <c r="A191" s="509" t="s">
        <v>442</v>
      </c>
      <c r="B191" s="509"/>
      <c r="C191" s="509"/>
      <c r="D191" s="509"/>
      <c r="E191" s="509"/>
      <c r="F191" s="260"/>
      <c r="G191" s="130"/>
      <c r="H191" s="210"/>
    </row>
    <row r="192" spans="1:8" s="2" customFormat="1">
      <c r="A192" s="148">
        <v>140110850</v>
      </c>
      <c r="B192" s="25" t="str">
        <f>VLOOKUP(A192,[1]Arkusz4!$A$2:$B$6075,2,FALSE)</f>
        <v>Klucz nastawny do regulacji termostatycznych zaworów przygrzejnikowych VarioQ</v>
      </c>
      <c r="C192" s="9" t="s">
        <v>294</v>
      </c>
      <c r="D192" s="9" t="s">
        <v>2</v>
      </c>
      <c r="E192" s="228">
        <v>6.2</v>
      </c>
      <c r="F192" s="50">
        <v>6.2</v>
      </c>
      <c r="G192" s="71">
        <f t="shared" ref="G192" si="28">F192/E192-1</f>
        <v>0</v>
      </c>
      <c r="H192" s="215"/>
    </row>
    <row r="193" spans="1:8">
      <c r="A193" s="31"/>
      <c r="B193" s="22"/>
      <c r="E193" s="50"/>
      <c r="F193" s="50"/>
    </row>
    <row r="194" spans="1:8">
      <c r="A194" s="503" t="s">
        <v>443</v>
      </c>
      <c r="B194" s="503"/>
      <c r="C194" s="503"/>
      <c r="D194" s="503"/>
      <c r="E194" s="503"/>
      <c r="F194" s="503"/>
      <c r="G194" s="503"/>
      <c r="H194" s="88"/>
    </row>
    <row r="195" spans="1:8">
      <c r="A195" s="152">
        <v>340012100</v>
      </c>
      <c r="B195" s="25" t="str">
        <f>VLOOKUP(A195,[1]Arkusz4!$A$2:$B$6075,2,FALSE)</f>
        <v>Glowica termostatyczna 320 KH</v>
      </c>
      <c r="C195" s="9" t="s">
        <v>293</v>
      </c>
      <c r="D195" s="9" t="s">
        <v>2</v>
      </c>
      <c r="E195" s="6">
        <v>11.91</v>
      </c>
      <c r="F195" s="47">
        <v>11.9</v>
      </c>
      <c r="G195" s="71">
        <f t="shared" ref="G195:G196" si="29">F195/E195-1</f>
        <v>-8.3963056255242918E-4</v>
      </c>
      <c r="H195" s="215"/>
    </row>
    <row r="196" spans="1:8">
      <c r="A196" s="149">
        <v>347200100</v>
      </c>
      <c r="B196" s="25" t="str">
        <f>VLOOKUP(A196,[1]Arkusz4!$A$2:$B$6075,2,FALSE)</f>
        <v>Głowica termostatyczna z wyniesionym czujnikiem 320 KH FV</v>
      </c>
      <c r="C196" s="9" t="s">
        <v>293</v>
      </c>
      <c r="D196" s="9" t="s">
        <v>2</v>
      </c>
      <c r="E196" s="60">
        <v>84.63</v>
      </c>
      <c r="F196" s="48">
        <v>84.65</v>
      </c>
      <c r="G196" s="71">
        <f t="shared" si="29"/>
        <v>2.3632281696817081E-4</v>
      </c>
      <c r="H196" s="215"/>
    </row>
    <row r="197" spans="1:8">
      <c r="A197" s="31"/>
      <c r="B197" s="22"/>
      <c r="E197" s="50"/>
      <c r="F197" s="50"/>
    </row>
    <row r="198" spans="1:8">
      <c r="A198" s="500" t="s">
        <v>444</v>
      </c>
      <c r="B198" s="500"/>
      <c r="C198" s="500"/>
      <c r="D198" s="500"/>
      <c r="E198" s="500"/>
      <c r="F198" s="500"/>
      <c r="G198" s="500"/>
      <c r="H198" s="88"/>
    </row>
    <row r="199" spans="1:8" s="21" customFormat="1" ht="30">
      <c r="A199" s="141" t="s">
        <v>0</v>
      </c>
      <c r="B199" s="141" t="s">
        <v>1</v>
      </c>
      <c r="C199" s="142" t="s">
        <v>292</v>
      </c>
      <c r="D199" s="306" t="s">
        <v>316</v>
      </c>
      <c r="E199" s="240" t="s">
        <v>335</v>
      </c>
      <c r="F199" s="240" t="s">
        <v>473</v>
      </c>
      <c r="G199" s="140" t="s">
        <v>333</v>
      </c>
      <c r="H199" s="43"/>
    </row>
    <row r="200" spans="1:8" s="21" customFormat="1">
      <c r="A200" s="497" t="s">
        <v>329</v>
      </c>
      <c r="B200" s="497"/>
      <c r="C200" s="497"/>
      <c r="D200" s="497"/>
      <c r="E200" s="259"/>
      <c r="F200" s="259"/>
      <c r="G200" s="114"/>
      <c r="H200" s="73"/>
    </row>
    <row r="201" spans="1:8" s="21" customFormat="1">
      <c r="A201" s="148">
        <v>423821</v>
      </c>
      <c r="B201" s="25" t="str">
        <f>VLOOKUP(A201,[1]Arkusz4!$A$2:$B$6075,2,FALSE)</f>
        <v>Przyłącze dolne kątowe do grzejnika z zaworem regulacyjnym, dla małych przepływów VarioQ S, DN15, Kvs 0.25</v>
      </c>
      <c r="C201" s="9" t="s">
        <v>294</v>
      </c>
      <c r="D201" s="9" t="s">
        <v>2</v>
      </c>
      <c r="E201" s="227">
        <v>33.44</v>
      </c>
      <c r="F201" s="37">
        <v>33.450000000000003</v>
      </c>
      <c r="G201" s="71">
        <f t="shared" ref="G201:G205" si="30">F201/E201-1</f>
        <v>2.9904306220118748E-4</v>
      </c>
      <c r="H201" s="215"/>
    </row>
    <row r="202" spans="1:8" s="21" customFormat="1">
      <c r="A202" s="148">
        <v>423871</v>
      </c>
      <c r="B202" s="25" t="str">
        <f>VLOOKUP(A202,[1]Arkusz4!$A$2:$B$6075,2,FALSE)</f>
        <v>Przyłącze dolne proste do grzejnika z zaworem regulacyjnym, dla małych przepływów VarioQ S, DN15, Kvs 0,25</v>
      </c>
      <c r="C202" s="9" t="s">
        <v>294</v>
      </c>
      <c r="D202" s="9" t="s">
        <v>2</v>
      </c>
      <c r="E202" s="227">
        <v>33.44</v>
      </c>
      <c r="F202" s="37">
        <v>33.450000000000003</v>
      </c>
      <c r="G202" s="71">
        <f t="shared" si="30"/>
        <v>2.9904306220118748E-4</v>
      </c>
      <c r="H202" s="215"/>
    </row>
    <row r="203" spans="1:8" s="21" customFormat="1">
      <c r="A203" s="497" t="s">
        <v>330</v>
      </c>
      <c r="B203" s="497"/>
      <c r="C203" s="497"/>
      <c r="D203" s="497"/>
      <c r="E203" s="259"/>
      <c r="F203" s="259"/>
      <c r="G203"/>
      <c r="H203" s="225"/>
    </row>
    <row r="204" spans="1:8" s="21" customFormat="1">
      <c r="A204" s="148">
        <v>423621</v>
      </c>
      <c r="B204" s="25" t="str">
        <f>VLOOKUP(A204,[1]Arkusz4!$A$2:$B$6075,2,FALSE)</f>
        <v>Przyłącze dolne kątowe do grzejnika z zaworem regulacyjnym, dla średnich przepływów VarioQ M, DN15, Kvs 0.585</v>
      </c>
      <c r="C204" s="9" t="s">
        <v>294</v>
      </c>
      <c r="D204" s="9" t="s">
        <v>2</v>
      </c>
      <c r="E204" s="227">
        <v>33.44</v>
      </c>
      <c r="F204" s="37">
        <v>33.450000000000003</v>
      </c>
      <c r="G204" s="71">
        <f t="shared" si="30"/>
        <v>2.9904306220118748E-4</v>
      </c>
      <c r="H204" s="215"/>
    </row>
    <row r="205" spans="1:8" s="21" customFormat="1">
      <c r="A205" s="148">
        <v>423671</v>
      </c>
      <c r="B205" s="25" t="str">
        <f>VLOOKUP(A205,[1]Arkusz4!$A$2:$B$6075,2,FALSE)</f>
        <v>Przyłącze dolne proste do grzejnika z zaworem regulacyjnym, dla średnich przepływów VarioQ M, DN15, Kvs 0.585</v>
      </c>
      <c r="C205" s="9" t="s">
        <v>294</v>
      </c>
      <c r="D205" s="9" t="s">
        <v>2</v>
      </c>
      <c r="E205" s="227">
        <v>33.44</v>
      </c>
      <c r="F205" s="37">
        <v>33.450000000000003</v>
      </c>
      <c r="G205" s="71">
        <f t="shared" si="30"/>
        <v>2.9904306220118748E-4</v>
      </c>
      <c r="H205" s="215"/>
    </row>
    <row r="206" spans="1:8">
      <c r="A206" s="31"/>
      <c r="B206" s="22"/>
      <c r="E206" s="50"/>
      <c r="F206" s="50"/>
    </row>
    <row r="207" spans="1:8">
      <c r="A207" s="510" t="s">
        <v>445</v>
      </c>
      <c r="B207" s="510"/>
      <c r="C207" s="510"/>
      <c r="D207" s="510"/>
      <c r="E207" s="510"/>
      <c r="F207" s="510"/>
      <c r="G207" s="510"/>
      <c r="H207" s="226"/>
    </row>
    <row r="208" spans="1:8">
      <c r="A208" s="508" t="s">
        <v>446</v>
      </c>
      <c r="B208" s="508"/>
      <c r="C208" s="508"/>
      <c r="D208" s="508"/>
      <c r="E208" s="508"/>
      <c r="F208" s="508"/>
      <c r="G208" s="508"/>
      <c r="H208" s="220"/>
    </row>
    <row r="209" spans="1:8" s="21" customFormat="1" ht="30">
      <c r="A209" s="141" t="s">
        <v>0</v>
      </c>
      <c r="B209" s="141" t="s">
        <v>1</v>
      </c>
      <c r="C209" s="142" t="s">
        <v>292</v>
      </c>
      <c r="D209" s="306" t="s">
        <v>316</v>
      </c>
      <c r="E209" s="240" t="s">
        <v>335</v>
      </c>
      <c r="F209" s="240" t="s">
        <v>473</v>
      </c>
      <c r="G209" s="140" t="s">
        <v>333</v>
      </c>
      <c r="H209" s="43"/>
    </row>
    <row r="210" spans="1:8" s="109" customFormat="1">
      <c r="A210" s="293">
        <v>77643</v>
      </c>
      <c r="B210" s="216" t="s">
        <v>816</v>
      </c>
      <c r="C210" s="110" t="s">
        <v>295</v>
      </c>
      <c r="D210" s="110" t="s">
        <v>2</v>
      </c>
      <c r="E210" s="327"/>
      <c r="F210" s="328">
        <v>163</v>
      </c>
      <c r="G210" s="221">
        <v>0</v>
      </c>
      <c r="H210" s="221" t="s">
        <v>337</v>
      </c>
    </row>
    <row r="211" spans="1:8" s="4" customFormat="1">
      <c r="A211" s="117">
        <v>77645</v>
      </c>
      <c r="B211" s="25" t="str">
        <f>VLOOKUP(A211,[1]Arkusz4!$A$2:$B$6075,2,FALSE)</f>
        <v>Grupa pompowa PrimoTherm 180-1 DN25 - wyposażona w pompę Grundfos Alpha 2 L25-60 180 mm</v>
      </c>
      <c r="C211" s="10" t="s">
        <v>295</v>
      </c>
      <c r="D211" s="10" t="s">
        <v>2</v>
      </c>
      <c r="E211" s="61">
        <v>431.4</v>
      </c>
      <c r="F211" s="51">
        <v>380</v>
      </c>
      <c r="G211" s="71">
        <f t="shared" ref="G211" si="31">F211/E211-1</f>
        <v>-0.11914696337505792</v>
      </c>
      <c r="H211" s="215"/>
    </row>
    <row r="212" spans="1:8" s="109" customFormat="1">
      <c r="A212" s="351">
        <v>77550</v>
      </c>
      <c r="B212" s="216" t="s">
        <v>847</v>
      </c>
      <c r="C212" s="110" t="s">
        <v>295</v>
      </c>
      <c r="D212" s="110" t="s">
        <v>2</v>
      </c>
      <c r="E212" s="327"/>
      <c r="F212" s="328">
        <v>310</v>
      </c>
      <c r="G212" s="85"/>
      <c r="H212" s="221" t="s">
        <v>337</v>
      </c>
    </row>
    <row r="213" spans="1:8" s="109" customFormat="1">
      <c r="A213" s="351">
        <v>77551</v>
      </c>
      <c r="B213" s="216" t="s">
        <v>848</v>
      </c>
      <c r="C213" s="110" t="s">
        <v>295</v>
      </c>
      <c r="D213" s="110" t="s">
        <v>2</v>
      </c>
      <c r="E213" s="327"/>
      <c r="F213" s="328">
        <v>682</v>
      </c>
      <c r="G213" s="85"/>
      <c r="H213" s="221" t="s">
        <v>337</v>
      </c>
    </row>
    <row r="214" spans="1:8" s="4" customFormat="1">
      <c r="A214" s="285">
        <v>77615</v>
      </c>
      <c r="B214" s="14" t="s">
        <v>817</v>
      </c>
      <c r="C214" s="10" t="s">
        <v>295</v>
      </c>
      <c r="D214" s="110" t="s">
        <v>2</v>
      </c>
      <c r="E214" s="61">
        <v>325</v>
      </c>
      <c r="F214" s="51">
        <v>294</v>
      </c>
      <c r="G214" s="215">
        <f>F214/E214-1</f>
        <v>-9.5384615384615401E-2</v>
      </c>
      <c r="H214" s="215"/>
    </row>
    <row r="215" spans="1:8" s="4" customFormat="1">
      <c r="A215" s="295">
        <v>77641</v>
      </c>
      <c r="B215" s="25" t="str">
        <f>VLOOKUP(A215,[1]Arkusz4!$A$2:$B$6075,2,FALSE)</f>
        <v>Grupa pompowa PrimoTherm 180-2 DN25 - wyposażona w pompę Grundfos Alpha 2 L25-60 180 mm oraz 3-drogowy zawór mieszający z siłownikiem ARM 343</v>
      </c>
      <c r="C215" s="10" t="s">
        <v>295</v>
      </c>
      <c r="D215" s="10" t="s">
        <v>2</v>
      </c>
      <c r="E215" s="61">
        <v>611.1</v>
      </c>
      <c r="F215" s="51">
        <v>513</v>
      </c>
      <c r="G215" s="215">
        <f>F215/E215-1</f>
        <v>-0.16053019145802649</v>
      </c>
      <c r="H215" s="215"/>
    </row>
    <row r="216" spans="1:8" s="109" customFormat="1">
      <c r="A216" s="351">
        <v>77553</v>
      </c>
      <c r="B216" s="216" t="s">
        <v>849</v>
      </c>
      <c r="C216" s="110" t="s">
        <v>295</v>
      </c>
      <c r="D216" s="110" t="s">
        <v>2</v>
      </c>
      <c r="E216" s="327"/>
      <c r="F216" s="328">
        <v>523</v>
      </c>
      <c r="G216" s="221"/>
      <c r="H216" s="221" t="s">
        <v>337</v>
      </c>
    </row>
    <row r="217" spans="1:8" s="109" customFormat="1">
      <c r="A217" s="351">
        <v>77554</v>
      </c>
      <c r="B217" s="216" t="s">
        <v>850</v>
      </c>
      <c r="C217" s="110" t="s">
        <v>295</v>
      </c>
      <c r="D217" s="110" t="s">
        <v>2</v>
      </c>
      <c r="E217" s="327"/>
      <c r="F217" s="328">
        <v>896</v>
      </c>
      <c r="G217" s="221"/>
      <c r="H217" s="221" t="s">
        <v>337</v>
      </c>
    </row>
    <row r="218" spans="1:8" s="109" customFormat="1">
      <c r="A218" s="351">
        <v>77576</v>
      </c>
      <c r="B218" s="216" t="s">
        <v>853</v>
      </c>
      <c r="C218" s="110" t="s">
        <v>295</v>
      </c>
      <c r="D218" s="110" t="s">
        <v>2</v>
      </c>
      <c r="E218" s="327"/>
      <c r="F218" s="328">
        <v>245</v>
      </c>
      <c r="G218" s="221"/>
      <c r="H218" s="221" t="s">
        <v>337</v>
      </c>
    </row>
    <row r="219" spans="1:8" s="109" customFormat="1">
      <c r="A219" s="351">
        <v>77577</v>
      </c>
      <c r="B219" s="216" t="s">
        <v>854</v>
      </c>
      <c r="C219" s="110" t="s">
        <v>295</v>
      </c>
      <c r="D219" s="110" t="s">
        <v>2</v>
      </c>
      <c r="E219" s="327"/>
      <c r="F219" s="328">
        <v>245</v>
      </c>
      <c r="G219" s="221"/>
      <c r="H219" s="221" t="s">
        <v>337</v>
      </c>
    </row>
    <row r="220" spans="1:8" s="109" customFormat="1">
      <c r="A220" s="351">
        <v>77578</v>
      </c>
      <c r="B220" s="216" t="s">
        <v>855</v>
      </c>
      <c r="C220" s="110" t="s">
        <v>295</v>
      </c>
      <c r="D220" s="110" t="s">
        <v>2</v>
      </c>
      <c r="E220" s="327"/>
      <c r="F220" s="328">
        <v>245</v>
      </c>
      <c r="G220" s="221"/>
      <c r="H220" s="221" t="s">
        <v>337</v>
      </c>
    </row>
    <row r="221" spans="1:8" s="109" customFormat="1">
      <c r="A221" s="351">
        <v>77570</v>
      </c>
      <c r="B221" s="216" t="s">
        <v>856</v>
      </c>
      <c r="C221" s="110" t="s">
        <v>295</v>
      </c>
      <c r="D221" s="110" t="s">
        <v>2</v>
      </c>
      <c r="E221" s="327"/>
      <c r="F221" s="328">
        <v>460</v>
      </c>
      <c r="G221" s="221"/>
      <c r="H221" s="221" t="s">
        <v>337</v>
      </c>
    </row>
    <row r="222" spans="1:8" s="109" customFormat="1">
      <c r="A222" s="351">
        <v>77571</v>
      </c>
      <c r="B222" s="216" t="s">
        <v>857</v>
      </c>
      <c r="C222" s="110" t="s">
        <v>295</v>
      </c>
      <c r="D222" s="110" t="s">
        <v>2</v>
      </c>
      <c r="E222" s="327"/>
      <c r="F222" s="328">
        <v>463</v>
      </c>
      <c r="G222" s="221"/>
      <c r="H222" s="221" t="s">
        <v>337</v>
      </c>
    </row>
    <row r="223" spans="1:8" s="109" customFormat="1">
      <c r="A223" s="351">
        <v>77572</v>
      </c>
      <c r="B223" s="216" t="s">
        <v>858</v>
      </c>
      <c r="C223" s="110" t="s">
        <v>295</v>
      </c>
      <c r="D223" s="110" t="s">
        <v>2</v>
      </c>
      <c r="E223" s="327"/>
      <c r="F223" s="328">
        <v>463</v>
      </c>
      <c r="G223" s="221"/>
      <c r="H223" s="221" t="s">
        <v>337</v>
      </c>
    </row>
    <row r="224" spans="1:8" s="109" customFormat="1">
      <c r="A224" s="351">
        <v>77555</v>
      </c>
      <c r="B224" s="216" t="s">
        <v>851</v>
      </c>
      <c r="C224" s="110" t="s">
        <v>295</v>
      </c>
      <c r="D224" s="110" t="s">
        <v>2</v>
      </c>
      <c r="E224" s="327"/>
      <c r="F224" s="328">
        <v>527</v>
      </c>
      <c r="G224" s="221"/>
      <c r="H224" s="221" t="s">
        <v>337</v>
      </c>
    </row>
    <row r="225" spans="1:8" s="109" customFormat="1">
      <c r="A225" s="351">
        <v>77556</v>
      </c>
      <c r="B225" s="216" t="s">
        <v>852</v>
      </c>
      <c r="C225" s="110" t="s">
        <v>295</v>
      </c>
      <c r="D225" s="110" t="s">
        <v>2</v>
      </c>
      <c r="E225" s="327"/>
      <c r="F225" s="328">
        <v>900</v>
      </c>
      <c r="G225" s="221"/>
      <c r="H225" s="221" t="s">
        <v>337</v>
      </c>
    </row>
    <row r="226" spans="1:8" s="192" customFormat="1">
      <c r="A226" s="345">
        <v>77591</v>
      </c>
      <c r="B226" s="187" t="str">
        <f>VLOOKUP(A226,[1]Arkusz4!$A$2:$B$6075,2,FALSE)</f>
        <v>Grupa pompowa PrimoTherm 180-1 DN25 - wyposażona w pompę Halm HEP Plus 25-6.0 E 180 mm</v>
      </c>
      <c r="C226" s="188" t="s">
        <v>295</v>
      </c>
      <c r="D226" s="188" t="s">
        <v>2</v>
      </c>
      <c r="E226" s="237">
        <v>319.5</v>
      </c>
      <c r="F226" s="212">
        <v>319.5</v>
      </c>
      <c r="G226" s="352">
        <f>F226/E226-1</f>
        <v>0</v>
      </c>
      <c r="H226" s="352" t="s">
        <v>836</v>
      </c>
    </row>
    <row r="227" spans="1:8" s="192" customFormat="1">
      <c r="A227" s="345">
        <v>77590</v>
      </c>
      <c r="B227" s="187" t="str">
        <f>VLOOKUP(A227,[1]Arkusz4!$A$2:$B$6075,2,FALSE)</f>
        <v>Grupa pompowa PrimoTherm 180-2 DN25 - wyposażona w pompę Halm HEP Plus 25-6.0 E 180 mm oraz 3-drogowy zawór mieszający z siłownikiem ARM 343</v>
      </c>
      <c r="C227" s="188" t="s">
        <v>295</v>
      </c>
      <c r="D227" s="188" t="s">
        <v>2</v>
      </c>
      <c r="E227" s="237">
        <v>485.9</v>
      </c>
      <c r="F227" s="212">
        <v>485.9</v>
      </c>
      <c r="G227" s="352">
        <f>F227/E227-1</f>
        <v>0</v>
      </c>
      <c r="H227" s="352" t="s">
        <v>836</v>
      </c>
    </row>
    <row r="228" spans="1:8" s="109" customFormat="1">
      <c r="A228" s="511" t="s">
        <v>846</v>
      </c>
      <c r="B228" s="511"/>
      <c r="C228" s="511"/>
      <c r="D228" s="511"/>
      <c r="E228" s="511"/>
      <c r="F228" s="511"/>
      <c r="G228" s="511"/>
      <c r="H228" s="511"/>
    </row>
    <row r="229" spans="1:8" s="109" customFormat="1">
      <c r="A229" s="351">
        <v>77548</v>
      </c>
      <c r="B229" s="216" t="s">
        <v>860</v>
      </c>
      <c r="C229" s="110" t="s">
        <v>295</v>
      </c>
      <c r="D229" s="110" t="s">
        <v>2</v>
      </c>
      <c r="E229" s="327"/>
      <c r="F229" s="328">
        <v>366</v>
      </c>
      <c r="G229" s="221"/>
      <c r="H229" s="221" t="s">
        <v>337</v>
      </c>
    </row>
    <row r="230" spans="1:8" s="109" customFormat="1">
      <c r="A230" s="351">
        <v>77547</v>
      </c>
      <c r="B230" s="216" t="s">
        <v>861</v>
      </c>
      <c r="C230" s="110" t="s">
        <v>295</v>
      </c>
      <c r="D230" s="110" t="s">
        <v>2</v>
      </c>
      <c r="E230" s="327"/>
      <c r="F230" s="328">
        <v>366</v>
      </c>
      <c r="G230" s="221"/>
      <c r="H230" s="221" t="s">
        <v>337</v>
      </c>
    </row>
    <row r="231" spans="1:8" s="109" customFormat="1">
      <c r="A231" s="351">
        <v>77546</v>
      </c>
      <c r="B231" s="216" t="s">
        <v>859</v>
      </c>
      <c r="C231" s="110" t="s">
        <v>295</v>
      </c>
      <c r="D231" s="110" t="s">
        <v>2</v>
      </c>
      <c r="E231" s="327"/>
      <c r="F231" s="328">
        <v>366</v>
      </c>
      <c r="G231" s="221"/>
      <c r="H231" s="221" t="s">
        <v>337</v>
      </c>
    </row>
    <row r="233" spans="1:8" s="4" customFormat="1">
      <c r="A233" s="497" t="s">
        <v>359</v>
      </c>
      <c r="B233" s="497"/>
      <c r="C233" s="497"/>
      <c r="D233" s="497"/>
      <c r="E233" s="497"/>
      <c r="F233" s="497"/>
      <c r="G233" s="497"/>
      <c r="H233" s="220"/>
    </row>
    <row r="234" spans="1:8" s="4" customFormat="1">
      <c r="A234" s="149">
        <v>77608</v>
      </c>
      <c r="B234" s="25" t="str">
        <f>VLOOKUP(A234,[1]Arkusz4!$A$2:$B$6075,2,FALSE)</f>
        <v>Rozdzielacz KSV 125 - 2 do grup pompowych PrimoTherm - 2 obiegi</v>
      </c>
      <c r="C234" s="10" t="s">
        <v>295</v>
      </c>
      <c r="D234" s="10" t="s">
        <v>2</v>
      </c>
      <c r="E234" s="61">
        <v>232</v>
      </c>
      <c r="F234" s="51">
        <v>232</v>
      </c>
      <c r="G234" s="71">
        <f t="shared" ref="G234:G237" si="32">F234/E234-1</f>
        <v>0</v>
      </c>
      <c r="H234" s="215"/>
    </row>
    <row r="235" spans="1:8" s="4" customFormat="1">
      <c r="A235" s="149">
        <v>77609</v>
      </c>
      <c r="B235" s="25" t="str">
        <f>VLOOKUP(A235,[1]Arkusz4!$A$2:$B$6075,2,FALSE)</f>
        <v>Rozdzielacz KSV 125 - 3 do grup pompowych PrimoTherm - 3 obiegi</v>
      </c>
      <c r="C235" s="10" t="s">
        <v>295</v>
      </c>
      <c r="D235" s="10" t="s">
        <v>2</v>
      </c>
      <c r="E235" s="61">
        <v>286</v>
      </c>
      <c r="F235" s="51">
        <v>286</v>
      </c>
      <c r="G235" s="71">
        <f t="shared" si="32"/>
        <v>0</v>
      </c>
      <c r="H235" s="215"/>
    </row>
    <row r="236" spans="1:8" s="4" customFormat="1">
      <c r="A236" s="149">
        <v>77621</v>
      </c>
      <c r="B236" s="25" t="str">
        <f>VLOOKUP(A236,[1]Arkusz4!$A$2:$B$6075,2,FALSE)</f>
        <v>Rozdzielacz KSV 125 - 2 HW do grup pompowych PrimoTherm - 2 obiegi, ze sprzęgłem hydraulicznym</v>
      </c>
      <c r="C236" s="10" t="s">
        <v>295</v>
      </c>
      <c r="D236" s="10" t="s">
        <v>2</v>
      </c>
      <c r="E236" s="61">
        <v>427</v>
      </c>
      <c r="F236" s="51">
        <v>427</v>
      </c>
      <c r="G236" s="71">
        <f t="shared" si="32"/>
        <v>0</v>
      </c>
      <c r="H236" s="215"/>
    </row>
    <row r="237" spans="1:8" s="4" customFormat="1">
      <c r="A237" s="149">
        <v>77622</v>
      </c>
      <c r="B237" s="25" t="str">
        <f>VLOOKUP(A237,[1]Arkusz4!$A$2:$B$6075,2,FALSE)</f>
        <v>Rozdzielacz KSV 125 - 3 HW do grup pompowych PrimoTherm - 3 obiegi, ze sprzęgłem hydraulicznym</v>
      </c>
      <c r="C237" s="10" t="s">
        <v>295</v>
      </c>
      <c r="D237" s="10" t="s">
        <v>2</v>
      </c>
      <c r="E237" s="61">
        <v>558</v>
      </c>
      <c r="F237" s="51">
        <v>558</v>
      </c>
      <c r="G237" s="71">
        <f t="shared" si="32"/>
        <v>0</v>
      </c>
      <c r="H237" s="215"/>
    </row>
    <row r="238" spans="1:8">
      <c r="A238" s="508" t="s">
        <v>447</v>
      </c>
      <c r="B238" s="508"/>
      <c r="C238" s="508"/>
      <c r="D238" s="508"/>
      <c r="E238" s="508"/>
      <c r="F238" s="508"/>
      <c r="G238" s="508"/>
      <c r="H238" s="220"/>
    </row>
    <row r="239" spans="1:8" s="21" customFormat="1" ht="30">
      <c r="A239" s="141" t="s">
        <v>0</v>
      </c>
      <c r="B239" s="141" t="s">
        <v>1</v>
      </c>
      <c r="C239" s="142" t="s">
        <v>292</v>
      </c>
      <c r="D239" s="306" t="s">
        <v>316</v>
      </c>
      <c r="E239" s="240" t="s">
        <v>335</v>
      </c>
      <c r="F239" s="240" t="s">
        <v>473</v>
      </c>
      <c r="G239" s="140" t="s">
        <v>333</v>
      </c>
      <c r="H239" s="43"/>
    </row>
    <row r="240" spans="1:8" s="343" customFormat="1">
      <c r="A240" s="353">
        <v>77006</v>
      </c>
      <c r="B240" s="339" t="s">
        <v>862</v>
      </c>
      <c r="C240" s="340" t="s">
        <v>295</v>
      </c>
      <c r="D240" s="340" t="s">
        <v>2</v>
      </c>
      <c r="E240" s="341"/>
      <c r="F240" s="341">
        <v>360</v>
      </c>
      <c r="G240" s="342"/>
      <c r="H240" s="342"/>
    </row>
    <row r="241" spans="1:8" s="343" customFormat="1">
      <c r="A241" s="353">
        <v>77886</v>
      </c>
      <c r="B241" s="339" t="s">
        <v>863</v>
      </c>
      <c r="C241" s="340" t="s">
        <v>295</v>
      </c>
      <c r="D241" s="340" t="s">
        <v>2</v>
      </c>
      <c r="E241" s="341"/>
      <c r="F241" s="341">
        <v>300</v>
      </c>
      <c r="G241" s="342"/>
      <c r="H241" s="342"/>
    </row>
    <row r="242" spans="1:8" s="189" customFormat="1">
      <c r="A242" s="354">
        <v>77878</v>
      </c>
      <c r="B242" s="187" t="str">
        <f>VLOOKUP(A242,[1]Arkusz4!$A$2:$B$6075,2,FALSE)</f>
        <v>Solarna grupa pompowa dwudrogowa PrimoSol 130-4</v>
      </c>
      <c r="C242" s="194" t="s">
        <v>295</v>
      </c>
      <c r="D242" s="194" t="s">
        <v>2</v>
      </c>
      <c r="E242" s="190">
        <v>220</v>
      </c>
      <c r="F242" s="199">
        <v>220</v>
      </c>
      <c r="G242" s="355">
        <f t="shared" ref="G242:G243" si="33">F242/E242-1</f>
        <v>0</v>
      </c>
      <c r="H242" s="352" t="s">
        <v>836</v>
      </c>
    </row>
    <row r="243" spans="1:8" s="189" customFormat="1">
      <c r="A243" s="354">
        <v>77882</v>
      </c>
      <c r="B243" s="187" t="str">
        <f>VLOOKUP(A243,[1]Arkusz4!$A$2:$B$6075,2,FALSE)</f>
        <v>Solarna grupa pompowa jednodrogowa PrimoSol 130-1</v>
      </c>
      <c r="C243" s="194" t="s">
        <v>295</v>
      </c>
      <c r="D243" s="194" t="s">
        <v>2</v>
      </c>
      <c r="E243" s="190">
        <v>185</v>
      </c>
      <c r="F243" s="199">
        <v>185</v>
      </c>
      <c r="G243" s="355">
        <f t="shared" si="33"/>
        <v>0</v>
      </c>
      <c r="H243" s="352" t="s">
        <v>836</v>
      </c>
    </row>
    <row r="245" spans="1:8">
      <c r="A245" s="31"/>
      <c r="B245" s="22"/>
      <c r="E245" s="50"/>
      <c r="F245" s="50"/>
    </row>
    <row r="246" spans="1:8">
      <c r="A246" s="31"/>
      <c r="B246" s="22"/>
      <c r="E246" s="50"/>
      <c r="F246" s="50"/>
    </row>
    <row r="247" spans="1:8">
      <c r="A247" s="31"/>
      <c r="B247" s="22"/>
      <c r="E247" s="50"/>
      <c r="F247" s="50"/>
    </row>
    <row r="248" spans="1:8">
      <c r="A248" s="31"/>
      <c r="B248" s="22"/>
      <c r="E248" s="50"/>
      <c r="F248" s="50"/>
    </row>
    <row r="249" spans="1:8">
      <c r="A249" s="31"/>
      <c r="B249" s="22"/>
      <c r="E249" s="50"/>
      <c r="F249" s="50"/>
    </row>
    <row r="250" spans="1:8">
      <c r="A250" s="31"/>
      <c r="B250" s="22"/>
      <c r="E250" s="50"/>
      <c r="F250" s="50"/>
    </row>
    <row r="251" spans="1:8">
      <c r="A251" s="31"/>
      <c r="B251" s="22"/>
      <c r="E251" s="50"/>
      <c r="F251" s="50"/>
    </row>
    <row r="252" spans="1:8">
      <c r="A252" s="31"/>
      <c r="B252" s="22"/>
      <c r="E252" s="50"/>
      <c r="F252" s="50"/>
    </row>
    <row r="253" spans="1:8">
      <c r="A253" s="31"/>
      <c r="B253" s="22"/>
      <c r="E253" s="50"/>
      <c r="F253" s="50"/>
    </row>
    <row r="254" spans="1:8">
      <c r="A254" s="31"/>
      <c r="B254" s="22"/>
      <c r="E254" s="50"/>
      <c r="F254" s="50"/>
    </row>
    <row r="255" spans="1:8">
      <c r="A255" s="31"/>
      <c r="B255" s="22"/>
      <c r="E255" s="50"/>
      <c r="F255" s="50"/>
    </row>
    <row r="256" spans="1:8">
      <c r="A256" s="31"/>
      <c r="B256" s="22"/>
      <c r="E256" s="50"/>
      <c r="F256" s="50"/>
    </row>
    <row r="257" spans="1:6">
      <c r="A257" s="31"/>
      <c r="B257" s="22"/>
      <c r="E257" s="50"/>
      <c r="F257" s="50"/>
    </row>
    <row r="258" spans="1:6">
      <c r="A258" s="31"/>
      <c r="B258" s="22"/>
      <c r="E258" s="50"/>
      <c r="F258" s="50"/>
    </row>
    <row r="259" spans="1:6">
      <c r="A259" s="31"/>
      <c r="B259" s="22"/>
      <c r="E259" s="50"/>
      <c r="F259" s="50"/>
    </row>
    <row r="260" spans="1:6">
      <c r="A260" s="31"/>
      <c r="B260" s="22"/>
      <c r="E260" s="50"/>
      <c r="F260" s="50"/>
    </row>
    <row r="261" spans="1:6">
      <c r="A261" s="31"/>
      <c r="B261" s="22"/>
      <c r="E261" s="50"/>
      <c r="F261" s="50"/>
    </row>
    <row r="262" spans="1:6">
      <c r="A262" s="31"/>
      <c r="B262" s="22"/>
      <c r="E262" s="50"/>
      <c r="F262" s="50"/>
    </row>
    <row r="263" spans="1:6">
      <c r="A263" s="31"/>
      <c r="B263" s="22"/>
      <c r="E263" s="50"/>
      <c r="F263" s="50"/>
    </row>
    <row r="264" spans="1:6">
      <c r="A264" s="31"/>
      <c r="B264" s="22"/>
      <c r="E264" s="50"/>
      <c r="F264" s="50"/>
    </row>
    <row r="265" spans="1:6">
      <c r="A265" s="31"/>
      <c r="B265" s="22"/>
      <c r="E265" s="50"/>
      <c r="F265" s="50"/>
    </row>
    <row r="266" spans="1:6">
      <c r="A266" s="31"/>
      <c r="B266" s="22"/>
      <c r="E266" s="50"/>
      <c r="F266" s="50"/>
    </row>
    <row r="267" spans="1:6">
      <c r="A267" s="31"/>
      <c r="B267" s="22"/>
      <c r="E267" s="50"/>
      <c r="F267" s="50"/>
    </row>
    <row r="268" spans="1:6">
      <c r="A268" s="31"/>
      <c r="B268" s="22"/>
      <c r="E268" s="50"/>
      <c r="F268" s="50"/>
    </row>
    <row r="269" spans="1:6">
      <c r="A269" s="31"/>
      <c r="B269" s="22"/>
      <c r="E269" s="50"/>
      <c r="F269" s="50"/>
    </row>
    <row r="270" spans="1:6">
      <c r="A270" s="31"/>
      <c r="B270" s="22"/>
      <c r="E270" s="50"/>
      <c r="F270" s="50"/>
    </row>
    <row r="271" spans="1:6">
      <c r="A271" s="31"/>
      <c r="B271" s="22"/>
      <c r="E271" s="50"/>
      <c r="F271" s="50"/>
    </row>
    <row r="272" spans="1:6">
      <c r="A272" s="31"/>
      <c r="B272" s="22"/>
      <c r="E272" s="50"/>
      <c r="F272" s="50"/>
    </row>
    <row r="273" spans="1:6">
      <c r="A273" s="31"/>
      <c r="B273" s="22"/>
      <c r="E273" s="50"/>
      <c r="F273" s="50"/>
    </row>
    <row r="274" spans="1:6">
      <c r="A274" s="31"/>
      <c r="B274" s="22"/>
      <c r="E274" s="50"/>
      <c r="F274" s="50"/>
    </row>
    <row r="275" spans="1:6">
      <c r="A275" s="31"/>
      <c r="B275" s="22"/>
      <c r="E275" s="50"/>
      <c r="F275" s="50"/>
    </row>
    <row r="276" spans="1:6">
      <c r="A276" s="31"/>
      <c r="B276" s="22"/>
      <c r="E276" s="50"/>
      <c r="F276" s="50"/>
    </row>
    <row r="277" spans="1:6">
      <c r="A277" s="31"/>
      <c r="B277" s="22"/>
      <c r="E277" s="50"/>
      <c r="F277" s="50"/>
    </row>
    <row r="278" spans="1:6">
      <c r="A278" s="31"/>
      <c r="B278" s="22"/>
      <c r="E278" s="50"/>
      <c r="F278" s="50"/>
    </row>
    <row r="279" spans="1:6">
      <c r="A279" s="31"/>
      <c r="B279" s="22"/>
      <c r="E279" s="50"/>
      <c r="F279" s="50"/>
    </row>
    <row r="280" spans="1:6">
      <c r="A280" s="31"/>
      <c r="B280" s="22"/>
      <c r="E280" s="50"/>
      <c r="F280" s="50"/>
    </row>
    <row r="281" spans="1:6">
      <c r="A281" s="31"/>
      <c r="B281" s="22"/>
      <c r="E281" s="50"/>
      <c r="F281" s="50"/>
    </row>
    <row r="282" spans="1:6">
      <c r="A282" s="31"/>
      <c r="B282" s="22"/>
      <c r="E282" s="50"/>
      <c r="F282" s="50"/>
    </row>
    <row r="283" spans="1:6">
      <c r="A283" s="31"/>
      <c r="B283" s="22"/>
      <c r="E283" s="50"/>
      <c r="F283" s="50"/>
    </row>
    <row r="284" spans="1:6">
      <c r="A284" s="31"/>
      <c r="B284" s="22"/>
      <c r="E284" s="50"/>
      <c r="F284" s="50"/>
    </row>
    <row r="285" spans="1:6">
      <c r="A285" s="31"/>
      <c r="B285" s="22"/>
      <c r="E285" s="50"/>
      <c r="F285" s="50"/>
    </row>
    <row r="286" spans="1:6">
      <c r="A286" s="31"/>
      <c r="B286" s="22"/>
      <c r="E286" s="50"/>
      <c r="F286" s="50"/>
    </row>
    <row r="287" spans="1:6">
      <c r="A287" s="31"/>
      <c r="B287" s="22"/>
      <c r="E287" s="50"/>
      <c r="F287" s="50"/>
    </row>
    <row r="288" spans="1:6">
      <c r="A288" s="31"/>
      <c r="B288" s="22"/>
      <c r="E288" s="50"/>
      <c r="F288" s="50"/>
    </row>
    <row r="289" spans="1:6">
      <c r="A289" s="31"/>
      <c r="B289" s="22"/>
      <c r="E289" s="50"/>
      <c r="F289" s="50"/>
    </row>
    <row r="290" spans="1:6">
      <c r="A290" s="31"/>
      <c r="B290" s="22"/>
      <c r="E290" s="50"/>
      <c r="F290" s="50"/>
    </row>
    <row r="291" spans="1:6">
      <c r="A291" s="31"/>
      <c r="B291" s="22"/>
      <c r="E291" s="50"/>
      <c r="F291" s="50"/>
    </row>
    <row r="292" spans="1:6">
      <c r="A292" s="31"/>
      <c r="B292" s="22"/>
      <c r="E292" s="50"/>
      <c r="F292" s="50"/>
    </row>
    <row r="293" spans="1:6">
      <c r="A293" s="31"/>
      <c r="B293" s="22"/>
      <c r="E293" s="50"/>
      <c r="F293" s="50"/>
    </row>
    <row r="294" spans="1:6">
      <c r="A294" s="31"/>
      <c r="B294" s="22"/>
      <c r="E294" s="50"/>
      <c r="F294" s="50"/>
    </row>
    <row r="295" spans="1:6">
      <c r="A295" s="31"/>
      <c r="B295" s="22"/>
      <c r="E295" s="50"/>
      <c r="F295" s="50"/>
    </row>
    <row r="296" spans="1:6">
      <c r="A296" s="31"/>
      <c r="B296" s="22"/>
      <c r="E296" s="50"/>
      <c r="F296" s="50"/>
    </row>
    <row r="297" spans="1:6">
      <c r="A297" s="31"/>
      <c r="B297" s="22"/>
      <c r="E297" s="50"/>
      <c r="F297" s="50"/>
    </row>
    <row r="298" spans="1:6">
      <c r="A298" s="31"/>
      <c r="B298" s="22"/>
      <c r="E298" s="50"/>
      <c r="F298" s="50"/>
    </row>
    <row r="299" spans="1:6">
      <c r="A299" s="31"/>
      <c r="B299" s="22"/>
      <c r="E299" s="50"/>
      <c r="F299" s="50"/>
    </row>
    <row r="300" spans="1:6">
      <c r="A300" s="31"/>
      <c r="B300" s="22"/>
      <c r="E300" s="50"/>
      <c r="F300" s="50"/>
    </row>
    <row r="301" spans="1:6">
      <c r="A301" s="31"/>
      <c r="B301" s="22"/>
      <c r="E301" s="50"/>
      <c r="F301" s="50"/>
    </row>
    <row r="302" spans="1:6">
      <c r="A302" s="31"/>
      <c r="B302" s="22"/>
      <c r="E302" s="50"/>
      <c r="F302" s="50"/>
    </row>
    <row r="303" spans="1:6">
      <c r="A303" s="31"/>
      <c r="B303" s="22"/>
      <c r="E303" s="50"/>
      <c r="F303" s="50"/>
    </row>
    <row r="304" spans="1:6">
      <c r="A304" s="31"/>
      <c r="B304" s="22"/>
      <c r="E304" s="50"/>
      <c r="F304" s="50"/>
    </row>
    <row r="305" spans="1:6">
      <c r="A305" s="31"/>
      <c r="B305" s="22"/>
      <c r="E305" s="50"/>
      <c r="F305" s="50"/>
    </row>
    <row r="306" spans="1:6">
      <c r="A306" s="31"/>
      <c r="B306" s="22"/>
      <c r="E306" s="50"/>
      <c r="F306" s="50"/>
    </row>
    <row r="307" spans="1:6">
      <c r="A307" s="31"/>
      <c r="B307" s="22"/>
      <c r="E307" s="50"/>
      <c r="F307" s="50"/>
    </row>
    <row r="308" spans="1:6">
      <c r="A308" s="31"/>
      <c r="B308" s="22"/>
      <c r="E308" s="50"/>
      <c r="F308" s="50"/>
    </row>
    <row r="309" spans="1:6">
      <c r="A309" s="31"/>
      <c r="B309" s="22"/>
      <c r="E309" s="50"/>
      <c r="F309" s="50"/>
    </row>
    <row r="310" spans="1:6">
      <c r="A310" s="31"/>
      <c r="B310" s="22"/>
      <c r="E310" s="50"/>
      <c r="F310" s="50"/>
    </row>
    <row r="311" spans="1:6">
      <c r="A311" s="31"/>
      <c r="B311" s="22"/>
      <c r="E311" s="50"/>
      <c r="F311" s="50"/>
    </row>
    <row r="312" spans="1:6">
      <c r="A312" s="31"/>
      <c r="B312" s="22"/>
      <c r="E312" s="50"/>
      <c r="F312" s="50"/>
    </row>
    <row r="313" spans="1:6">
      <c r="A313" s="31"/>
      <c r="B313" s="22"/>
      <c r="E313" s="50"/>
      <c r="F313" s="50"/>
    </row>
    <row r="314" spans="1:6">
      <c r="A314" s="31"/>
      <c r="B314" s="22"/>
      <c r="E314" s="50"/>
      <c r="F314" s="50"/>
    </row>
    <row r="315" spans="1:6">
      <c r="A315" s="31"/>
      <c r="B315" s="22"/>
      <c r="E315" s="50"/>
      <c r="F315" s="50"/>
    </row>
    <row r="316" spans="1:6">
      <c r="A316" s="31"/>
      <c r="B316" s="22"/>
      <c r="E316" s="50"/>
      <c r="F316" s="50"/>
    </row>
    <row r="317" spans="1:6">
      <c r="A317" s="31"/>
      <c r="B317" s="22"/>
      <c r="E317" s="50"/>
      <c r="F317" s="50"/>
    </row>
    <row r="318" spans="1:6">
      <c r="A318" s="31"/>
      <c r="B318" s="22"/>
      <c r="E318" s="50"/>
      <c r="F318" s="50"/>
    </row>
    <row r="319" spans="1:6">
      <c r="A319" s="31"/>
      <c r="B319" s="22"/>
      <c r="E319" s="50"/>
      <c r="F319" s="50"/>
    </row>
    <row r="320" spans="1:6">
      <c r="A320" s="31"/>
      <c r="B320" s="22"/>
      <c r="E320" s="50"/>
      <c r="F320" s="50"/>
    </row>
    <row r="321" spans="1:6">
      <c r="A321" s="31"/>
      <c r="B321" s="22"/>
      <c r="E321" s="50"/>
      <c r="F321" s="50"/>
    </row>
    <row r="322" spans="1:6">
      <c r="A322" s="31"/>
      <c r="B322" s="22"/>
      <c r="E322" s="50"/>
      <c r="F322" s="50"/>
    </row>
    <row r="323" spans="1:6">
      <c r="A323" s="31"/>
      <c r="B323" s="22"/>
      <c r="E323" s="50"/>
      <c r="F323" s="50"/>
    </row>
    <row r="324" spans="1:6">
      <c r="A324" s="31"/>
      <c r="B324" s="22"/>
      <c r="E324" s="50"/>
      <c r="F324" s="50"/>
    </row>
    <row r="325" spans="1:6">
      <c r="A325" s="31"/>
      <c r="B325" s="22"/>
      <c r="E325" s="50"/>
      <c r="F325" s="50"/>
    </row>
    <row r="326" spans="1:6">
      <c r="A326" s="31"/>
      <c r="B326" s="22"/>
      <c r="E326" s="50"/>
      <c r="F326" s="50"/>
    </row>
    <row r="327" spans="1:6">
      <c r="A327" s="31"/>
      <c r="B327" s="22"/>
      <c r="E327" s="50"/>
      <c r="F327" s="50"/>
    </row>
    <row r="328" spans="1:6">
      <c r="A328" s="31"/>
      <c r="B328" s="22"/>
      <c r="E328" s="50"/>
      <c r="F328" s="50"/>
    </row>
    <row r="329" spans="1:6">
      <c r="A329" s="31"/>
      <c r="B329" s="22"/>
      <c r="E329" s="50"/>
      <c r="F329" s="50"/>
    </row>
    <row r="330" spans="1:6">
      <c r="A330" s="31"/>
      <c r="B330" s="22"/>
      <c r="E330" s="50"/>
      <c r="F330" s="50"/>
    </row>
    <row r="331" spans="1:6">
      <c r="A331" s="31"/>
      <c r="B331" s="22"/>
      <c r="E331" s="50"/>
      <c r="F331" s="50"/>
    </row>
    <row r="332" spans="1:6">
      <c r="A332" s="31"/>
      <c r="B332" s="22"/>
      <c r="E332" s="50"/>
      <c r="F332" s="50"/>
    </row>
    <row r="333" spans="1:6">
      <c r="A333" s="31"/>
      <c r="B333" s="22"/>
      <c r="E333" s="50"/>
      <c r="F333" s="50"/>
    </row>
    <row r="334" spans="1:6">
      <c r="A334" s="31"/>
      <c r="B334" s="22"/>
      <c r="E334" s="50"/>
      <c r="F334" s="50"/>
    </row>
    <row r="335" spans="1:6">
      <c r="A335" s="31"/>
      <c r="B335" s="22"/>
      <c r="E335" s="50"/>
      <c r="F335" s="50"/>
    </row>
    <row r="336" spans="1:6">
      <c r="A336" s="31"/>
      <c r="B336" s="22"/>
      <c r="E336" s="50"/>
      <c r="F336" s="50"/>
    </row>
    <row r="337" spans="1:6">
      <c r="A337" s="31"/>
      <c r="B337" s="22"/>
      <c r="E337" s="50"/>
      <c r="F337" s="50"/>
    </row>
    <row r="338" spans="1:6">
      <c r="A338" s="31"/>
      <c r="B338" s="22"/>
      <c r="E338" s="50"/>
      <c r="F338" s="50"/>
    </row>
    <row r="339" spans="1:6">
      <c r="A339" s="31"/>
      <c r="B339" s="22"/>
      <c r="E339" s="50"/>
      <c r="F339" s="50"/>
    </row>
    <row r="340" spans="1:6">
      <c r="A340" s="31"/>
      <c r="B340" s="22"/>
      <c r="E340" s="50"/>
      <c r="F340" s="50"/>
    </row>
    <row r="341" spans="1:6">
      <c r="A341" s="31"/>
      <c r="B341" s="22"/>
      <c r="E341" s="50"/>
      <c r="F341" s="50"/>
    </row>
    <row r="342" spans="1:6">
      <c r="A342" s="31"/>
      <c r="B342" s="22"/>
      <c r="E342" s="50"/>
      <c r="F342" s="50"/>
    </row>
    <row r="343" spans="1:6">
      <c r="A343" s="31"/>
      <c r="B343" s="22"/>
      <c r="E343" s="50"/>
      <c r="F343" s="50"/>
    </row>
    <row r="344" spans="1:6">
      <c r="A344" s="31"/>
      <c r="B344" s="22"/>
      <c r="E344" s="50"/>
      <c r="F344" s="50"/>
    </row>
    <row r="345" spans="1:6">
      <c r="A345" s="31"/>
      <c r="B345" s="22"/>
      <c r="E345" s="50"/>
      <c r="F345" s="50"/>
    </row>
    <row r="346" spans="1:6">
      <c r="A346" s="31"/>
      <c r="B346" s="22"/>
      <c r="E346" s="50"/>
      <c r="F346" s="50"/>
    </row>
    <row r="347" spans="1:6">
      <c r="A347" s="31"/>
      <c r="B347" s="22"/>
      <c r="E347" s="50"/>
      <c r="F347" s="50"/>
    </row>
    <row r="348" spans="1:6">
      <c r="A348" s="31"/>
      <c r="B348" s="22"/>
      <c r="E348" s="50"/>
      <c r="F348" s="50"/>
    </row>
    <row r="349" spans="1:6">
      <c r="A349" s="31"/>
      <c r="B349" s="22"/>
      <c r="E349" s="50"/>
      <c r="F349" s="50"/>
    </row>
    <row r="350" spans="1:6">
      <c r="A350" s="31"/>
      <c r="B350" s="22"/>
      <c r="E350" s="50"/>
      <c r="F350" s="50"/>
    </row>
    <row r="351" spans="1:6">
      <c r="A351" s="31"/>
      <c r="B351" s="22"/>
      <c r="E351" s="50"/>
      <c r="F351" s="50"/>
    </row>
    <row r="352" spans="1:6">
      <c r="A352" s="31"/>
      <c r="B352" s="22"/>
      <c r="E352" s="50"/>
      <c r="F352" s="50"/>
    </row>
    <row r="353" spans="1:6">
      <c r="A353" s="31"/>
      <c r="B353" s="22"/>
      <c r="E353" s="50"/>
      <c r="F353" s="50"/>
    </row>
    <row r="354" spans="1:6">
      <c r="A354" s="13"/>
    </row>
    <row r="355" spans="1:6">
      <c r="A355" s="13"/>
    </row>
    <row r="356" spans="1:6">
      <c r="A356" s="13"/>
    </row>
    <row r="357" spans="1:6">
      <c r="A357" s="13"/>
    </row>
    <row r="358" spans="1:6">
      <c r="A358" s="13"/>
    </row>
    <row r="359" spans="1:6">
      <c r="A359" s="13"/>
    </row>
    <row r="360" spans="1:6">
      <c r="A360" s="13"/>
    </row>
    <row r="361" spans="1:6">
      <c r="A361" s="13"/>
    </row>
    <row r="362" spans="1:6">
      <c r="A362" s="13"/>
    </row>
    <row r="363" spans="1:6">
      <c r="A363" s="13"/>
    </row>
    <row r="364" spans="1:6">
      <c r="A364" s="13"/>
    </row>
    <row r="365" spans="1:6">
      <c r="A365" s="13"/>
    </row>
    <row r="366" spans="1:6">
      <c r="A366" s="13"/>
    </row>
    <row r="367" spans="1:6">
      <c r="A367" s="13"/>
    </row>
    <row r="368" spans="1:6">
      <c r="A368" s="13"/>
    </row>
    <row r="369" spans="1:2">
      <c r="A369" s="13"/>
    </row>
    <row r="370" spans="1:2">
      <c r="A370" s="13"/>
    </row>
    <row r="371" spans="1:2">
      <c r="A371" s="13"/>
    </row>
    <row r="372" spans="1:2">
      <c r="A372" s="13"/>
    </row>
    <row r="373" spans="1:2">
      <c r="A373" s="13"/>
    </row>
    <row r="374" spans="1:2">
      <c r="A374" s="13"/>
    </row>
    <row r="375" spans="1:2">
      <c r="A375" s="93"/>
      <c r="B375" s="5"/>
    </row>
    <row r="501" spans="1:2">
      <c r="A501" s="11"/>
      <c r="B501" s="5"/>
    </row>
  </sheetData>
  <mergeCells count="56">
    <mergeCell ref="A182:D182"/>
    <mergeCell ref="A186:D186"/>
    <mergeCell ref="A177:D177"/>
    <mergeCell ref="A208:G208"/>
    <mergeCell ref="A238:G238"/>
    <mergeCell ref="A233:G233"/>
    <mergeCell ref="A191:E191"/>
    <mergeCell ref="A194:G194"/>
    <mergeCell ref="A198:G198"/>
    <mergeCell ref="A207:G207"/>
    <mergeCell ref="A200:D200"/>
    <mergeCell ref="A228:H228"/>
    <mergeCell ref="A1:G1"/>
    <mergeCell ref="A2:G2"/>
    <mergeCell ref="A3:G3"/>
    <mergeCell ref="A21:G21"/>
    <mergeCell ref="A49:G49"/>
    <mergeCell ref="A5:G5"/>
    <mergeCell ref="A14:G14"/>
    <mergeCell ref="A23:G23"/>
    <mergeCell ref="A37:G37"/>
    <mergeCell ref="A46:G46"/>
    <mergeCell ref="A63:G63"/>
    <mergeCell ref="A64:G64"/>
    <mergeCell ref="A95:G95"/>
    <mergeCell ref="A94:G94"/>
    <mergeCell ref="A98:G98"/>
    <mergeCell ref="A80:G80"/>
    <mergeCell ref="A74:G74"/>
    <mergeCell ref="A71:G71"/>
    <mergeCell ref="A84:G84"/>
    <mergeCell ref="A88:G88"/>
    <mergeCell ref="A102:G102"/>
    <mergeCell ref="A106:G106"/>
    <mergeCell ref="A107:G107"/>
    <mergeCell ref="A119:G119"/>
    <mergeCell ref="A132:G132"/>
    <mergeCell ref="A103:G103"/>
    <mergeCell ref="A118:G118"/>
    <mergeCell ref="A129:D129"/>
    <mergeCell ref="A51:G51"/>
    <mergeCell ref="A57:G57"/>
    <mergeCell ref="A203:D203"/>
    <mergeCell ref="A167:D167"/>
    <mergeCell ref="A157:D157"/>
    <mergeCell ref="A134:D134"/>
    <mergeCell ref="A141:D141"/>
    <mergeCell ref="A121:D121"/>
    <mergeCell ref="A126:D126"/>
    <mergeCell ref="A147:G147"/>
    <mergeCell ref="A156:G156"/>
    <mergeCell ref="A155:G155"/>
    <mergeCell ref="A77:G77"/>
    <mergeCell ref="A66:G66"/>
    <mergeCell ref="A162:D162"/>
    <mergeCell ref="A172:D1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308F6"/>
  </sheetPr>
  <dimension ref="A1:H67"/>
  <sheetViews>
    <sheetView zoomScaleNormal="100" workbookViewId="0">
      <pane ySplit="3" topLeftCell="A64" activePane="bottomLeft" state="frozen"/>
      <selection pane="bottomLeft" sqref="A1:G1"/>
    </sheetView>
  </sheetViews>
  <sheetFormatPr defaultRowHeight="15"/>
  <cols>
    <col min="1" max="1" width="7.5" style="129" bestFit="1" customWidth="1"/>
    <col min="2" max="2" width="75.375" style="136" customWidth="1"/>
    <col min="3" max="3" width="13.25" style="136" customWidth="1"/>
    <col min="4" max="4" width="7.5" style="136" bestFit="1" customWidth="1"/>
    <col min="5" max="5" width="9.875" style="136" bestFit="1" customWidth="1"/>
    <col min="6" max="6" width="14.625" style="136" bestFit="1" customWidth="1"/>
    <col min="7" max="7" width="8.75" style="112" bestFit="1" customWidth="1"/>
    <col min="8" max="8" width="21.875" style="223" bestFit="1" customWidth="1"/>
    <col min="9" max="16384" width="9" style="136"/>
  </cols>
  <sheetData>
    <row r="1" spans="1:8">
      <c r="A1" s="493" t="s">
        <v>474</v>
      </c>
      <c r="B1" s="493"/>
      <c r="C1" s="493"/>
      <c r="D1" s="493"/>
      <c r="E1" s="493"/>
      <c r="F1" s="493"/>
      <c r="G1" s="493"/>
      <c r="H1" s="219"/>
    </row>
    <row r="2" spans="1:8">
      <c r="A2" s="496" t="s">
        <v>475</v>
      </c>
      <c r="B2" s="496"/>
      <c r="C2" s="496"/>
      <c r="D2" s="496"/>
      <c r="E2" s="496"/>
      <c r="F2" s="496"/>
      <c r="G2" s="496"/>
      <c r="H2" s="219"/>
    </row>
    <row r="3" spans="1:8" s="21" customFormat="1" ht="30">
      <c r="A3" s="141" t="s">
        <v>0</v>
      </c>
      <c r="B3" s="141" t="s">
        <v>1</v>
      </c>
      <c r="C3" s="142" t="s">
        <v>292</v>
      </c>
      <c r="D3" s="142" t="s">
        <v>316</v>
      </c>
      <c r="E3" s="143" t="s">
        <v>335</v>
      </c>
      <c r="F3" s="144" t="s">
        <v>473</v>
      </c>
      <c r="G3" s="140" t="s">
        <v>333</v>
      </c>
      <c r="H3" s="43"/>
    </row>
    <row r="4" spans="1:8" s="132" customFormat="1">
      <c r="A4" s="508" t="s">
        <v>476</v>
      </c>
      <c r="B4" s="508"/>
      <c r="C4" s="508"/>
      <c r="D4" s="508"/>
      <c r="E4" s="508"/>
      <c r="F4" s="508"/>
      <c r="G4" s="508"/>
      <c r="H4" s="220"/>
    </row>
    <row r="5" spans="1:8" s="132" customFormat="1">
      <c r="A5" s="278">
        <v>1534300</v>
      </c>
      <c r="B5" s="25" t="str">
        <f>VLOOKUP(A5,[1]Arkusz4!$A$2:$B$6075,2,FALSE)</f>
        <v>Regulator stałotemperaturowy ACT 343</v>
      </c>
      <c r="C5" s="9" t="s">
        <v>294</v>
      </c>
      <c r="D5" s="9" t="s">
        <v>2</v>
      </c>
      <c r="E5" s="6">
        <v>222.3</v>
      </c>
      <c r="F5" s="47">
        <v>222.3</v>
      </c>
      <c r="G5" s="70">
        <f>F5/E5-1</f>
        <v>0</v>
      </c>
      <c r="H5" s="73"/>
    </row>
    <row r="6" spans="1:8" s="67" customFormat="1">
      <c r="A6" s="293">
        <v>1544300</v>
      </c>
      <c r="B6" s="216" t="str">
        <f>VLOOKUP(A6,[1]Arkusz4!$A$2:$B$6075,2,FALSE)</f>
        <v>Regulator stałotemperaturowy ACT 443</v>
      </c>
      <c r="C6" s="82" t="s">
        <v>294</v>
      </c>
      <c r="D6" s="82" t="s">
        <v>2</v>
      </c>
      <c r="E6" s="83">
        <v>243</v>
      </c>
      <c r="F6" s="84">
        <v>243</v>
      </c>
      <c r="G6" s="85">
        <f>F6/E6-1</f>
        <v>0</v>
      </c>
      <c r="H6" s="221" t="s">
        <v>337</v>
      </c>
    </row>
    <row r="7" spans="1:8" s="67" customFormat="1">
      <c r="A7" s="508" t="s">
        <v>477</v>
      </c>
      <c r="B7" s="508"/>
      <c r="C7" s="508"/>
      <c r="D7" s="508"/>
      <c r="E7" s="508"/>
      <c r="F7" s="508"/>
      <c r="G7" s="508"/>
      <c r="H7" s="220"/>
    </row>
    <row r="8" spans="1:8" s="21" customFormat="1" ht="30">
      <c r="A8" s="141" t="s">
        <v>0</v>
      </c>
      <c r="B8" s="141" t="s">
        <v>1</v>
      </c>
      <c r="C8" s="142" t="s">
        <v>292</v>
      </c>
      <c r="D8" s="142" t="s">
        <v>316</v>
      </c>
      <c r="E8" s="143" t="s">
        <v>335</v>
      </c>
      <c r="F8" s="144" t="s">
        <v>473</v>
      </c>
      <c r="G8" s="140" t="s">
        <v>333</v>
      </c>
      <c r="H8" s="43"/>
    </row>
    <row r="9" spans="1:8" s="7" customFormat="1">
      <c r="A9" s="278">
        <v>1534500</v>
      </c>
      <c r="B9" s="25" t="str">
        <f>VLOOKUP(A9,[1]Arkusz4!$A$2:$B$6075,2,FALSE)</f>
        <v>Regulator pogodowy ARC 345 z siłownikiem, 230 V AC, 10Nm, czas obrotu 2 min.</v>
      </c>
      <c r="C9" s="30" t="s">
        <v>294</v>
      </c>
      <c r="D9" s="30" t="s">
        <v>2</v>
      </c>
      <c r="E9" s="6">
        <v>434.5</v>
      </c>
      <c r="F9" s="47">
        <v>434.5</v>
      </c>
      <c r="G9" s="71">
        <f>F9/E9-1</f>
        <v>0</v>
      </c>
      <c r="H9" s="215"/>
    </row>
    <row r="10" spans="1:8" s="132" customFormat="1">
      <c r="A10" s="497" t="s">
        <v>364</v>
      </c>
      <c r="B10" s="497"/>
      <c r="C10" s="497"/>
      <c r="D10" s="497"/>
      <c r="E10" s="497"/>
      <c r="F10" s="497"/>
      <c r="G10" s="497"/>
      <c r="H10" s="220"/>
    </row>
    <row r="11" spans="1:8" s="132" customFormat="1">
      <c r="A11" s="133">
        <v>1551024</v>
      </c>
      <c r="B11" s="25" t="str">
        <f>VLOOKUP(A11,[1]Arkusz4!$A$2:$B$6075,2,FALSE)</f>
        <v>Cyfrowy moduł pokojowy DD2+ współpracujący z regulatorem pogodowym ARC 345 i AWC</v>
      </c>
      <c r="C11" s="30" t="s">
        <v>294</v>
      </c>
      <c r="D11" s="9" t="s">
        <v>2</v>
      </c>
      <c r="E11" s="227">
        <v>98.6</v>
      </c>
      <c r="F11" s="37">
        <v>98.6</v>
      </c>
      <c r="G11" s="70">
        <f>F11/E11-1</f>
        <v>0</v>
      </c>
      <c r="H11" s="73"/>
    </row>
    <row r="12" spans="1:8" s="359" customFormat="1">
      <c r="A12" s="356">
        <v>1551031</v>
      </c>
      <c r="B12" s="187" t="str">
        <f>VLOOKUP(A12,[1]Arkusz4!$A$2:$B$6075,2,FALSE)</f>
        <v>Czujnik temperatury pokojowej z funkcją korekty temperatury</v>
      </c>
      <c r="C12" s="194" t="s">
        <v>294</v>
      </c>
      <c r="D12" s="194" t="s">
        <v>2</v>
      </c>
      <c r="E12" s="357">
        <v>23</v>
      </c>
      <c r="F12" s="358">
        <v>23</v>
      </c>
      <c r="G12" s="200">
        <f>F12/E12-1</f>
        <v>0</v>
      </c>
      <c r="H12" s="213" t="s">
        <v>836</v>
      </c>
    </row>
    <row r="13" spans="1:8" s="132" customFormat="1">
      <c r="A13" s="133"/>
      <c r="B13" s="134"/>
      <c r="C13" s="9"/>
      <c r="D13" s="9"/>
      <c r="E13" s="37"/>
      <c r="F13" s="37"/>
      <c r="G13" s="70"/>
      <c r="H13" s="73"/>
    </row>
    <row r="14" spans="1:8" s="7" customFormat="1">
      <c r="A14" s="501" t="s">
        <v>479</v>
      </c>
      <c r="B14" s="501"/>
      <c r="C14" s="501"/>
      <c r="D14" s="501"/>
      <c r="E14" s="501"/>
      <c r="F14" s="501"/>
      <c r="G14" s="501"/>
      <c r="H14" s="88"/>
    </row>
    <row r="15" spans="1:8" s="132" customFormat="1">
      <c r="A15" s="508" t="s">
        <v>478</v>
      </c>
      <c r="B15" s="508"/>
      <c r="C15" s="508"/>
      <c r="D15" s="508"/>
      <c r="E15" s="508"/>
      <c r="F15" s="508"/>
      <c r="G15" s="508"/>
      <c r="H15" s="220"/>
    </row>
    <row r="16" spans="1:8" s="87" customFormat="1">
      <c r="A16" s="89">
        <v>1741000</v>
      </c>
      <c r="B16" s="216" t="str">
        <f>VLOOKUP(A16,[1]Arkusz4!$A$2:$B$6075,2,FALSE)</f>
        <v>Regulator pogodowy AWC 410, 230 V AC (17 schematów hydr., sterowanie 1 siłownikiem)</v>
      </c>
      <c r="C16" s="82" t="s">
        <v>294</v>
      </c>
      <c r="D16" s="68" t="s">
        <v>2</v>
      </c>
      <c r="E16" s="90">
        <v>305</v>
      </c>
      <c r="F16" s="91">
        <v>310</v>
      </c>
      <c r="G16" s="86">
        <f>F16/E16-1</f>
        <v>1.6393442622950838E-2</v>
      </c>
      <c r="H16" s="113" t="s">
        <v>337</v>
      </c>
    </row>
    <row r="17" spans="1:8" s="87" customFormat="1">
      <c r="A17" s="89">
        <v>1744000</v>
      </c>
      <c r="B17" s="216" t="str">
        <f>VLOOKUP(A17,[1]Arkusz4!$A$2:$B$6075,2,FALSE)</f>
        <v>Regulator pogodowy AWC 440, 230 V AC (52 schematy hydr., sterowanie 2 siłownikami)</v>
      </c>
      <c r="C17" s="68" t="s">
        <v>294</v>
      </c>
      <c r="D17" s="68" t="s">
        <v>2</v>
      </c>
      <c r="E17" s="90">
        <v>390</v>
      </c>
      <c r="F17" s="91">
        <v>396</v>
      </c>
      <c r="G17" s="86">
        <f>F17/E17-1</f>
        <v>1.538461538461533E-2</v>
      </c>
      <c r="H17" s="113" t="s">
        <v>337</v>
      </c>
    </row>
    <row r="18" spans="1:8" s="4" customFormat="1">
      <c r="A18" s="118"/>
      <c r="B18" s="88"/>
      <c r="C18" s="88"/>
      <c r="D18" s="88"/>
      <c r="E18" s="88"/>
      <c r="F18" s="88"/>
      <c r="G18" s="135"/>
      <c r="H18" s="135"/>
    </row>
    <row r="19" spans="1:8" s="64" customFormat="1">
      <c r="A19" s="497" t="s">
        <v>360</v>
      </c>
      <c r="B19" s="497"/>
      <c r="C19" s="497"/>
      <c r="D19" s="497"/>
      <c r="E19" s="497"/>
      <c r="F19" s="497"/>
      <c r="G19" s="497"/>
      <c r="H19" s="220"/>
    </row>
    <row r="20" spans="1:8" s="4" customFormat="1">
      <c r="A20" s="93">
        <v>1551024</v>
      </c>
      <c r="B20" s="25" t="str">
        <f>VLOOKUP(A20,[1]Arkusz4!$A$2:$B$6075,2,FALSE)</f>
        <v>Cyfrowy moduł pokojowy DD2+ współpracujący z regulatorem pogodowym ARC 345 i AWC</v>
      </c>
      <c r="C20" s="10" t="s">
        <v>294</v>
      </c>
      <c r="D20" s="10" t="s">
        <v>2</v>
      </c>
      <c r="E20" s="61">
        <v>98.6</v>
      </c>
      <c r="F20" s="51">
        <v>98.6</v>
      </c>
      <c r="G20" s="73">
        <f>F20/E20-1</f>
        <v>0</v>
      </c>
      <c r="H20" s="73"/>
    </row>
    <row r="21" spans="1:8" s="4" customFormat="1">
      <c r="A21" s="93">
        <v>1551030</v>
      </c>
      <c r="B21" s="25" t="str">
        <f>VLOOKUP(A21,[1]Arkusz4!$A$2:$B$6075,2,FALSE)</f>
        <v>Czujnik temperatury pokojowej</v>
      </c>
      <c r="C21" s="10" t="s">
        <v>294</v>
      </c>
      <c r="D21" s="10" t="s">
        <v>2</v>
      </c>
      <c r="E21" s="61">
        <v>19.25</v>
      </c>
      <c r="F21" s="51">
        <v>19.95</v>
      </c>
      <c r="G21" s="73">
        <f>F21/E21-1</f>
        <v>3.6363636363636376E-2</v>
      </c>
      <c r="H21" s="73"/>
    </row>
    <row r="22" spans="1:8" s="192" customFormat="1">
      <c r="A22" s="360">
        <v>1551032</v>
      </c>
      <c r="B22" s="187" t="str">
        <f>VLOOKUP(A22,[1]Arkusz4!$A$2:$B$6075,2,FALSE)</f>
        <v>Czujnik temperatury pokojowej z korektą temperatury dziennej i nocnej</v>
      </c>
      <c r="C22" s="188" t="s">
        <v>294</v>
      </c>
      <c r="D22" s="188" t="s">
        <v>2</v>
      </c>
      <c r="E22" s="237">
        <v>25.65</v>
      </c>
      <c r="F22" s="212">
        <v>26.15</v>
      </c>
      <c r="G22" s="213">
        <f t="shared" ref="G22:G25" si="0">F22/E22-1</f>
        <v>1.949317738791434E-2</v>
      </c>
      <c r="H22" s="213" t="s">
        <v>836</v>
      </c>
    </row>
    <row r="23" spans="1:8" s="4" customFormat="1">
      <c r="A23" s="119">
        <v>1551034</v>
      </c>
      <c r="B23" s="25" t="str">
        <f>VLOOKUP(A23,[1]Arkusz4!$A$2:$B$6075,2,FALSE)</f>
        <v>Czujnik temperatury zewnętrznej AF/PT</v>
      </c>
      <c r="C23" s="10" t="s">
        <v>294</v>
      </c>
      <c r="D23" s="10" t="s">
        <v>2</v>
      </c>
      <c r="E23" s="61">
        <v>19.25</v>
      </c>
      <c r="F23" s="51">
        <v>19.25</v>
      </c>
      <c r="G23" s="73">
        <f t="shared" si="0"/>
        <v>0</v>
      </c>
      <c r="H23" s="73"/>
    </row>
    <row r="24" spans="1:8" s="4" customFormat="1">
      <c r="A24" s="119">
        <v>1551035</v>
      </c>
      <c r="B24" s="25" t="str">
        <f>VLOOKUP(A24,[1]Arkusz4!$A$2:$B$6075,2,FALSE)</f>
        <v>Czujnik temperatury przylgowy, długość przewodu 3 metry</v>
      </c>
      <c r="C24" s="10" t="s">
        <v>294</v>
      </c>
      <c r="D24" s="10" t="s">
        <v>2</v>
      </c>
      <c r="E24" s="61">
        <v>21.83</v>
      </c>
      <c r="F24" s="51">
        <v>21.8</v>
      </c>
      <c r="G24" s="73">
        <f t="shared" si="0"/>
        <v>-1.3742556115435844E-3</v>
      </c>
      <c r="H24" s="73"/>
    </row>
    <row r="25" spans="1:8" s="4" customFormat="1">
      <c r="A25" s="119">
        <v>1551036</v>
      </c>
      <c r="B25" s="25" t="str">
        <f>VLOOKUP(A25,[1]Arkusz4!$A$2:$B$6075,2,FALSE)</f>
        <v>Zanurzeniowy czujnik temperatury źródła ciepła</v>
      </c>
      <c r="C25" s="10" t="s">
        <v>294</v>
      </c>
      <c r="D25" s="10" t="s">
        <v>2</v>
      </c>
      <c r="E25" s="94">
        <v>16.2</v>
      </c>
      <c r="F25" s="95">
        <v>16.2</v>
      </c>
      <c r="G25" s="73">
        <f t="shared" si="0"/>
        <v>0</v>
      </c>
      <c r="H25" s="73"/>
    </row>
    <row r="26" spans="1:8" s="64" customFormat="1">
      <c r="A26" s="120"/>
      <c r="B26" s="66"/>
      <c r="C26" s="63"/>
      <c r="D26" s="63"/>
      <c r="E26" s="65"/>
      <c r="F26" s="65"/>
      <c r="G26" s="72"/>
      <c r="H26" s="72"/>
    </row>
    <row r="27" spans="1:8" s="7" customFormat="1">
      <c r="A27" s="501" t="s">
        <v>480</v>
      </c>
      <c r="B27" s="501"/>
      <c r="C27" s="501"/>
      <c r="D27" s="501"/>
      <c r="E27" s="501"/>
      <c r="F27" s="501"/>
      <c r="G27" s="501"/>
      <c r="H27" s="88"/>
    </row>
    <row r="28" spans="1:8" s="7" customFormat="1">
      <c r="A28" s="500" t="s">
        <v>481</v>
      </c>
      <c r="B28" s="500"/>
      <c r="C28" s="500"/>
      <c r="D28" s="500"/>
      <c r="E28" s="500"/>
      <c r="F28" s="500"/>
      <c r="G28" s="500"/>
      <c r="H28" s="88"/>
    </row>
    <row r="29" spans="1:8" s="21" customFormat="1" ht="30">
      <c r="A29" s="141" t="s">
        <v>0</v>
      </c>
      <c r="B29" s="141" t="s">
        <v>1</v>
      </c>
      <c r="C29" s="142" t="s">
        <v>292</v>
      </c>
      <c r="D29" s="142" t="s">
        <v>316</v>
      </c>
      <c r="E29" s="143" t="s">
        <v>335</v>
      </c>
      <c r="F29" s="144" t="s">
        <v>473</v>
      </c>
      <c r="G29" s="140" t="s">
        <v>333</v>
      </c>
      <c r="H29" s="43"/>
    </row>
    <row r="30" spans="1:8" s="7" customFormat="1">
      <c r="A30" s="285">
        <v>1551300</v>
      </c>
      <c r="B30" s="25" t="str">
        <f>VLOOKUP(A30,[1]Arkusz4!$A$2:$B$6075,2,FALSE)</f>
        <v>Cyfrowy regulator pokojowy ST2RDR, sterowanie 3 punktowe</v>
      </c>
      <c r="C30" s="9" t="s">
        <v>293</v>
      </c>
      <c r="D30" s="9" t="s">
        <v>2</v>
      </c>
      <c r="E30" s="6">
        <v>133.5</v>
      </c>
      <c r="F30" s="47">
        <v>136</v>
      </c>
      <c r="G30" s="70">
        <f>F30/E30-1</f>
        <v>1.8726591760299671E-2</v>
      </c>
      <c r="H30" s="73"/>
    </row>
    <row r="31" spans="1:8" s="7" customFormat="1">
      <c r="A31" s="497" t="s">
        <v>364</v>
      </c>
      <c r="B31" s="497"/>
      <c r="C31" s="497"/>
      <c r="D31" s="497"/>
      <c r="E31" s="497"/>
      <c r="F31" s="497"/>
      <c r="G31" s="497"/>
      <c r="H31" s="220"/>
    </row>
    <row r="32" spans="1:8" s="7" customFormat="1">
      <c r="A32" s="11">
        <v>1551037</v>
      </c>
      <c r="B32" s="25" t="str">
        <f>VLOOKUP(A32,[1]Arkusz4!$A$2:$B$6075,2,FALSE)</f>
        <v>Czujnik przylgowy na rurze VFMU 3m</v>
      </c>
      <c r="C32" s="9" t="s">
        <v>294</v>
      </c>
      <c r="D32" s="9" t="s">
        <v>2</v>
      </c>
      <c r="E32" s="6">
        <v>21.8</v>
      </c>
      <c r="F32" s="47">
        <v>21.8</v>
      </c>
      <c r="G32" s="70">
        <f>F32/E32-1</f>
        <v>0</v>
      </c>
      <c r="H32" s="73"/>
    </row>
    <row r="33" spans="1:8" s="7" customFormat="1">
      <c r="A33" s="133">
        <v>1551038</v>
      </c>
      <c r="B33" s="25" t="str">
        <f>VLOOKUP(A33,[1]Arkusz4!$A$2:$B$6075,2,FALSE)</f>
        <v>Czujnik temperatury kotła, zasobnika c.w.u. lub kolektora słonecznego, przewód 3m</v>
      </c>
      <c r="C33" s="9" t="s">
        <v>294</v>
      </c>
      <c r="D33" s="9" t="s">
        <v>2</v>
      </c>
      <c r="E33" s="60">
        <v>16.2</v>
      </c>
      <c r="F33" s="48">
        <v>16.2</v>
      </c>
      <c r="G33" s="70">
        <f>F33/E33-1</f>
        <v>0</v>
      </c>
      <c r="H33" s="73"/>
    </row>
    <row r="34" spans="1:8" s="7" customFormat="1">
      <c r="A34" s="133"/>
      <c r="B34" s="134"/>
      <c r="C34" s="9"/>
      <c r="D34" s="9"/>
      <c r="E34" s="48"/>
      <c r="F34" s="48"/>
      <c r="G34" s="70"/>
      <c r="H34" s="73"/>
    </row>
    <row r="35" spans="1:8" s="7" customFormat="1">
      <c r="A35" s="501" t="s">
        <v>483</v>
      </c>
      <c r="B35" s="501"/>
      <c r="C35" s="501"/>
      <c r="D35" s="501"/>
      <c r="E35" s="501"/>
      <c r="F35" s="501"/>
      <c r="G35" s="501"/>
      <c r="H35" s="88"/>
    </row>
    <row r="36" spans="1:8" s="7" customFormat="1">
      <c r="A36" s="508" t="s">
        <v>482</v>
      </c>
      <c r="B36" s="508"/>
      <c r="C36" s="508"/>
      <c r="D36" s="508"/>
      <c r="E36" s="508"/>
      <c r="F36" s="508"/>
      <c r="G36" s="508"/>
      <c r="H36" s="220"/>
    </row>
    <row r="37" spans="1:8" s="21" customFormat="1" ht="30">
      <c r="A37" s="141" t="s">
        <v>0</v>
      </c>
      <c r="B37" s="141" t="s">
        <v>1</v>
      </c>
      <c r="C37" s="142" t="s">
        <v>292</v>
      </c>
      <c r="D37" s="142" t="s">
        <v>316</v>
      </c>
      <c r="E37" s="143" t="s">
        <v>335</v>
      </c>
      <c r="F37" s="144" t="s">
        <v>473</v>
      </c>
      <c r="G37" s="140" t="s">
        <v>333</v>
      </c>
      <c r="H37" s="43"/>
    </row>
    <row r="38" spans="1:8">
      <c r="A38" s="279">
        <v>4261600</v>
      </c>
      <c r="B38" s="25" t="str">
        <f>VLOOKUP(A38,[1]Arkusz4!$A$2:$B$6075,2,FALSE)</f>
        <v>Termostat pokojowy TA3, zakres nastawy 5-30 °C, zasilanie 230 V, bez diody ostrzegawczej</v>
      </c>
      <c r="C38" s="112" t="s">
        <v>293</v>
      </c>
      <c r="D38" s="128" t="s">
        <v>2</v>
      </c>
      <c r="E38" s="6">
        <v>12.6</v>
      </c>
      <c r="F38" s="47">
        <v>12.6</v>
      </c>
      <c r="G38" s="70">
        <f>F38/E38-1</f>
        <v>0</v>
      </c>
      <c r="H38" s="73"/>
    </row>
    <row r="39" spans="1:8">
      <c r="A39" s="294">
        <v>4261700</v>
      </c>
      <c r="B39" s="25" t="str">
        <f>VLOOKUP(A39,[1]Arkusz4!$A$2:$B$6075,2,FALSE)</f>
        <v>Termostat pokojowy TA3, zakres nastawy 5-30 °C, zasilanie 230 V, dioda LED</v>
      </c>
      <c r="C39" s="112" t="s">
        <v>293</v>
      </c>
      <c r="D39" s="128" t="s">
        <v>2</v>
      </c>
      <c r="E39" s="6">
        <v>13.65</v>
      </c>
      <c r="F39" s="47">
        <v>13.65</v>
      </c>
      <c r="G39" s="70">
        <f t="shared" ref="G39:G41" si="1">F39/E39-1</f>
        <v>0</v>
      </c>
      <c r="H39" s="73"/>
    </row>
    <row r="40" spans="1:8">
      <c r="A40" s="294">
        <v>4261800</v>
      </c>
      <c r="B40" s="25" t="str">
        <f>VLOOKUP(A40,[1]Arkusz4!$A$2:$B$6075,2,FALSE)</f>
        <v>Termostat pokojowy TA3, zakres nastawy 5-30 °C, zasilanie 230 V, dioda LED, wyłącznik ON/OFF</v>
      </c>
      <c r="C40" s="112" t="s">
        <v>293</v>
      </c>
      <c r="D40" s="128" t="s">
        <v>2</v>
      </c>
      <c r="E40" s="6">
        <v>14.65</v>
      </c>
      <c r="F40" s="47">
        <v>15.45</v>
      </c>
      <c r="G40" s="70">
        <f t="shared" si="1"/>
        <v>5.4607508532423132E-2</v>
      </c>
      <c r="H40" s="73"/>
    </row>
    <row r="41" spans="1:8" s="7" customFormat="1">
      <c r="A41" s="295">
        <v>546230</v>
      </c>
      <c r="B41" s="25" t="str">
        <f>VLOOKUP(A41,[1]Arkusz4!$A$2:$B$6075,2,FALSE)</f>
        <v>Termostat pokojowy nastawny TA 3n, 5-30 °C, z diodą z funkcją zima/lato</v>
      </c>
      <c r="C41" s="9" t="s">
        <v>293</v>
      </c>
      <c r="D41" s="29" t="s">
        <v>2</v>
      </c>
      <c r="E41" s="6">
        <v>17.149999999999999</v>
      </c>
      <c r="F41" s="47">
        <v>18</v>
      </c>
      <c r="G41" s="70">
        <f t="shared" si="1"/>
        <v>4.9562682215743559E-2</v>
      </c>
      <c r="H41" s="73"/>
    </row>
    <row r="42" spans="1:8" s="132" customFormat="1">
      <c r="A42" s="137"/>
      <c r="B42" s="131"/>
      <c r="C42" s="121"/>
      <c r="D42" s="121"/>
      <c r="E42" s="46"/>
      <c r="F42" s="46"/>
      <c r="G42" s="138"/>
      <c r="H42" s="222"/>
    </row>
    <row r="43" spans="1:8" s="132" customFormat="1">
      <c r="A43" s="494" t="s">
        <v>484</v>
      </c>
      <c r="B43" s="494"/>
      <c r="C43" s="494"/>
      <c r="D43" s="494"/>
      <c r="E43" s="494"/>
      <c r="F43" s="494"/>
      <c r="G43" s="494"/>
      <c r="H43" s="219"/>
    </row>
    <row r="44" spans="1:8" s="21" customFormat="1" ht="30">
      <c r="A44" s="141" t="s">
        <v>0</v>
      </c>
      <c r="B44" s="141" t="s">
        <v>1</v>
      </c>
      <c r="C44" s="142" t="s">
        <v>292</v>
      </c>
      <c r="D44" s="142" t="s">
        <v>316</v>
      </c>
      <c r="E44" s="143" t="s">
        <v>335</v>
      </c>
      <c r="F44" s="144" t="s">
        <v>473</v>
      </c>
      <c r="G44" s="140" t="s">
        <v>333</v>
      </c>
      <c r="H44" s="43"/>
    </row>
    <row r="45" spans="1:8">
      <c r="A45" s="279">
        <v>6740700</v>
      </c>
      <c r="B45" s="25" t="str">
        <f>VLOOKUP(A45,[1]Arkusz4!$A$2:$B$6075,2,FALSE)</f>
        <v>Termostat nastawny TC2, 0-90 °C nastawa zewnętrzna, przyłącze G1/2", dł. tulei 100 mm, złącze el. potrójne</v>
      </c>
      <c r="C45" s="112" t="s">
        <v>293</v>
      </c>
      <c r="D45" s="128" t="s">
        <v>2</v>
      </c>
      <c r="E45" s="229">
        <v>23.1</v>
      </c>
      <c r="F45" s="49">
        <v>23.1</v>
      </c>
      <c r="G45" s="70">
        <f>F45/E45-1</f>
        <v>0</v>
      </c>
      <c r="H45" s="73"/>
    </row>
    <row r="46" spans="1:8">
      <c r="A46" s="294">
        <v>6740800</v>
      </c>
      <c r="B46" s="25" t="str">
        <f>VLOOKUP(A46,[1]Arkusz4!$A$2:$B$6075,2,FALSE)</f>
        <v>Termostat nastawny TC2, 0-90 °C nastawa zewnętrzna, przyłącze G1/2", dł. tulei 200 mm, złącze el. potrójne</v>
      </c>
      <c r="C46" s="112" t="s">
        <v>293</v>
      </c>
      <c r="D46" s="128" t="s">
        <v>2</v>
      </c>
      <c r="E46" s="229">
        <v>25.25</v>
      </c>
      <c r="F46" s="49">
        <v>25.85</v>
      </c>
      <c r="G46" s="70">
        <f>F46/E46-1</f>
        <v>2.3762376237623783E-2</v>
      </c>
      <c r="H46" s="73"/>
    </row>
    <row r="47" spans="1:8" s="132" customFormat="1">
      <c r="A47" s="137"/>
      <c r="B47" s="131"/>
      <c r="C47" s="121"/>
      <c r="D47" s="121"/>
      <c r="E47" s="46"/>
      <c r="F47" s="46"/>
      <c r="G47" s="138"/>
      <c r="H47" s="222"/>
    </row>
    <row r="48" spans="1:8" s="7" customFormat="1">
      <c r="A48" s="494" t="s">
        <v>485</v>
      </c>
      <c r="B48" s="494"/>
      <c r="C48" s="494"/>
      <c r="D48" s="494"/>
      <c r="E48" s="494"/>
      <c r="F48" s="494"/>
      <c r="G48" s="494"/>
      <c r="H48" s="219"/>
    </row>
    <row r="49" spans="1:8" s="21" customFormat="1" ht="30">
      <c r="A49" s="141" t="s">
        <v>0</v>
      </c>
      <c r="B49" s="141" t="s">
        <v>1</v>
      </c>
      <c r="C49" s="142" t="s">
        <v>292</v>
      </c>
      <c r="D49" s="142" t="s">
        <v>316</v>
      </c>
      <c r="E49" s="143" t="s">
        <v>335</v>
      </c>
      <c r="F49" s="144" t="s">
        <v>473</v>
      </c>
      <c r="G49" s="140" t="s">
        <v>333</v>
      </c>
      <c r="H49" s="43"/>
    </row>
    <row r="50" spans="1:8" s="7" customFormat="1">
      <c r="A50" s="278">
        <v>6742100</v>
      </c>
      <c r="B50" s="25" t="str">
        <f>VLOOKUP(A50,[1]Arkusz4!$A$2:$B$6075,2,FALSE)</f>
        <v>Termostat nastawny z kapilarą TC2, 0-90 °C nastawa zewnętrzna, kapilara 1000 mm, termoelement 6,5 x 95 mm, złącze el. potrójne</v>
      </c>
      <c r="C50" s="9" t="s">
        <v>293</v>
      </c>
      <c r="D50" s="9" t="s">
        <v>2</v>
      </c>
      <c r="E50" s="60">
        <v>23.1</v>
      </c>
      <c r="F50" s="48">
        <v>23.1</v>
      </c>
      <c r="G50" s="70">
        <v>0</v>
      </c>
      <c r="H50" s="73"/>
    </row>
    <row r="51" spans="1:8" s="132" customFormat="1">
      <c r="A51" s="137"/>
      <c r="B51" s="131"/>
      <c r="C51" s="121"/>
      <c r="D51" s="121"/>
      <c r="E51" s="46"/>
      <c r="F51" s="46"/>
      <c r="G51" s="138"/>
      <c r="H51" s="222"/>
    </row>
    <row r="52" spans="1:8">
      <c r="A52" s="494" t="s">
        <v>486</v>
      </c>
      <c r="B52" s="494"/>
      <c r="C52" s="494"/>
      <c r="D52" s="494"/>
      <c r="E52" s="494"/>
      <c r="F52" s="494"/>
      <c r="G52" s="494"/>
      <c r="H52" s="219"/>
    </row>
    <row r="53" spans="1:8" s="21" customFormat="1" ht="30">
      <c r="A53" s="141" t="s">
        <v>0</v>
      </c>
      <c r="B53" s="141" t="s">
        <v>1</v>
      </c>
      <c r="C53" s="142" t="s">
        <v>292</v>
      </c>
      <c r="D53" s="142" t="s">
        <v>316</v>
      </c>
      <c r="E53" s="143" t="s">
        <v>335</v>
      </c>
      <c r="F53" s="144" t="s">
        <v>473</v>
      </c>
      <c r="G53" s="140" t="s">
        <v>333</v>
      </c>
      <c r="H53" s="43"/>
    </row>
    <row r="54" spans="1:8">
      <c r="A54" s="279">
        <v>6740100</v>
      </c>
      <c r="B54" s="25" t="str">
        <f>VLOOKUP(A54,[1]Arkusz4!$A$2:$B$6075,2,FALSE)</f>
        <v>Termostat przylgowy BRC 20-90 °C nastawa zewnętrzna, złącze el. potrójne</v>
      </c>
      <c r="C54" s="9" t="s">
        <v>293</v>
      </c>
      <c r="D54" s="9" t="s">
        <v>2</v>
      </c>
      <c r="E54" s="228">
        <v>15</v>
      </c>
      <c r="F54" s="50">
        <v>15</v>
      </c>
      <c r="G54" s="70">
        <v>0</v>
      </c>
      <c r="H54" s="73"/>
    </row>
    <row r="55" spans="1:8">
      <c r="A55" s="294">
        <v>6740300</v>
      </c>
      <c r="B55" s="25" t="str">
        <f>VLOOKUP(A55,[1]Arkusz4!$A$2:$B$6075,2,FALSE)</f>
        <v>Termostat przylgowy BRC 20-90 °C nastawa wewnętrzna, złącze el. potrójne</v>
      </c>
      <c r="C55" s="9" t="s">
        <v>293</v>
      </c>
      <c r="D55" s="9" t="s">
        <v>2</v>
      </c>
      <c r="E55" s="228">
        <v>16</v>
      </c>
      <c r="F55" s="50">
        <v>16</v>
      </c>
      <c r="G55" s="70">
        <v>0</v>
      </c>
      <c r="H55" s="73"/>
    </row>
    <row r="56" spans="1:8">
      <c r="A56" s="295">
        <v>543451</v>
      </c>
      <c r="B56" s="25" t="str">
        <f>VLOOKUP(A56,[1]Arkusz4!$A$2:$B$6075,2,FALSE)</f>
        <v>Termostat przylgowy TCR 0-90 °C nastawa zewnętrzna, czujnik cieczowy, złącze el. potrójne</v>
      </c>
      <c r="C56" s="9" t="s">
        <v>293</v>
      </c>
      <c r="D56" s="9" t="s">
        <v>2</v>
      </c>
      <c r="E56" s="228">
        <v>19.7</v>
      </c>
      <c r="F56" s="50">
        <v>19.7</v>
      </c>
      <c r="G56" s="70">
        <v>0</v>
      </c>
      <c r="H56" s="73"/>
    </row>
    <row r="57" spans="1:8">
      <c r="A57" s="117">
        <v>543454</v>
      </c>
      <c r="B57" s="25" t="str">
        <f>VLOOKUP(A57,[1]Arkusz4!$A$2:$B$6075,2,FALSE)</f>
        <v>Termostat przylgowy bezpieczeństwa TCS zakres nastawy 40-70°C nastawa wewnętrzna, reset ręczny, czujnik cieczowy, złącze el. potrójne</v>
      </c>
      <c r="C57" s="9" t="s">
        <v>293</v>
      </c>
      <c r="D57" s="9" t="s">
        <v>2</v>
      </c>
      <c r="E57" s="228">
        <v>22</v>
      </c>
      <c r="F57" s="50">
        <v>22</v>
      </c>
      <c r="G57" s="70">
        <v>0</v>
      </c>
      <c r="H57" s="73"/>
    </row>
    <row r="58" spans="1:8" s="132" customFormat="1">
      <c r="A58" s="137"/>
      <c r="B58" s="131"/>
      <c r="C58" s="121"/>
      <c r="D58" s="121"/>
      <c r="E58" s="46"/>
      <c r="F58" s="46"/>
      <c r="G58" s="138"/>
      <c r="H58" s="222"/>
    </row>
    <row r="59" spans="1:8">
      <c r="A59" s="494" t="s">
        <v>487</v>
      </c>
      <c r="B59" s="494"/>
      <c r="C59" s="494"/>
      <c r="D59" s="494"/>
      <c r="E59" s="494"/>
      <c r="F59" s="494"/>
      <c r="G59" s="494"/>
      <c r="H59" s="219"/>
    </row>
    <row r="60" spans="1:8" s="21" customFormat="1" ht="30">
      <c r="A60" s="141" t="s">
        <v>0</v>
      </c>
      <c r="B60" s="141" t="s">
        <v>1</v>
      </c>
      <c r="C60" s="142" t="s">
        <v>292</v>
      </c>
      <c r="D60" s="142" t="s">
        <v>316</v>
      </c>
      <c r="E60" s="143" t="s">
        <v>335</v>
      </c>
      <c r="F60" s="144" t="s">
        <v>473</v>
      </c>
      <c r="G60" s="140" t="s">
        <v>333</v>
      </c>
      <c r="H60" s="43"/>
    </row>
    <row r="61" spans="1:8">
      <c r="A61" s="296">
        <v>555002</v>
      </c>
      <c r="B61" s="25" t="str">
        <f>VLOOKUP(A61,[1]Arkusz4!$A$2:$B$6075,2,FALSE)</f>
        <v>Tuleja zanurzeniowa 7 x 8 mm, długość 100 mm, G1/2"</v>
      </c>
      <c r="C61" s="112" t="s">
        <v>296</v>
      </c>
      <c r="D61" s="112" t="s">
        <v>2</v>
      </c>
      <c r="E61" s="6">
        <v>3.7</v>
      </c>
      <c r="F61" s="47">
        <v>3.75</v>
      </c>
      <c r="G61" s="73">
        <f>F61/E61-1</f>
        <v>1.3513513513513375E-2</v>
      </c>
      <c r="H61" s="73"/>
    </row>
    <row r="62" spans="1:8">
      <c r="A62" s="296">
        <v>555004</v>
      </c>
      <c r="B62" s="25" t="str">
        <f>VLOOKUP(A62,[1]Arkusz4!$A$2:$B$6075,2,FALSE)</f>
        <v>Tuleja zanurzeniowa 7 x 8 mm, długość 120 mm, G1/2"</v>
      </c>
      <c r="C62" s="112" t="s">
        <v>296</v>
      </c>
      <c r="D62" s="112" t="s">
        <v>2</v>
      </c>
      <c r="E62" s="6">
        <v>3.8</v>
      </c>
      <c r="F62" s="47">
        <v>3.85</v>
      </c>
      <c r="G62" s="73">
        <f t="shared" ref="G62:G66" si="2">F62/E62-1</f>
        <v>1.3157894736842257E-2</v>
      </c>
      <c r="H62" s="73"/>
    </row>
    <row r="63" spans="1:8">
      <c r="A63" s="296">
        <v>555034</v>
      </c>
      <c r="B63" s="25" t="str">
        <f>VLOOKUP(A63,[1]Arkusz4!$A$2:$B$6075,2,FALSE)</f>
        <v>Tuleja zanurzeniowa 15 x 16 mm,  długość 100 mm, G1/2"</v>
      </c>
      <c r="C63" s="112" t="s">
        <v>296</v>
      </c>
      <c r="D63" s="112" t="s">
        <v>2</v>
      </c>
      <c r="E63" s="6">
        <v>3.9</v>
      </c>
      <c r="F63" s="47">
        <v>3.95</v>
      </c>
      <c r="G63" s="73">
        <f t="shared" si="2"/>
        <v>1.2820512820512997E-2</v>
      </c>
      <c r="H63" s="73"/>
    </row>
    <row r="64" spans="1:8">
      <c r="A64" s="296">
        <v>555035</v>
      </c>
      <c r="B64" s="25" t="str">
        <f>VLOOKUP(A64,[1]Arkusz4!$A$2:$B$6075,2,FALSE)</f>
        <v>Tuleja zanurzeniowa 15 x 16 mm, długość 120 mm, G1/2"</v>
      </c>
      <c r="C64" s="112" t="s">
        <v>296</v>
      </c>
      <c r="D64" s="112" t="s">
        <v>2</v>
      </c>
      <c r="E64" s="6">
        <v>4.25</v>
      </c>
      <c r="F64" s="47">
        <v>4.3</v>
      </c>
      <c r="G64" s="73">
        <f t="shared" si="2"/>
        <v>1.1764705882352899E-2</v>
      </c>
      <c r="H64" s="73"/>
    </row>
    <row r="65" spans="1:8">
      <c r="A65" s="296">
        <v>555012</v>
      </c>
      <c r="B65" s="25" t="str">
        <f>VLOOKUP(A65,[1]Arkusz4!$A$2:$B$6075,2,FALSE)</f>
        <v>Tuleja zanurzeniowa 15 x 16 mm, długość 100 mm, na 3 czujniki, G1/2"</v>
      </c>
      <c r="C65" s="112" t="s">
        <v>296</v>
      </c>
      <c r="D65" s="112" t="s">
        <v>2</v>
      </c>
      <c r="E65" s="6">
        <v>4.0999999999999996</v>
      </c>
      <c r="F65" s="47">
        <v>4.1500000000000004</v>
      </c>
      <c r="G65" s="73">
        <f t="shared" si="2"/>
        <v>1.2195121951219745E-2</v>
      </c>
      <c r="H65" s="73"/>
    </row>
    <row r="66" spans="1:8">
      <c r="A66" s="296">
        <v>555014</v>
      </c>
      <c r="B66" s="25" t="str">
        <f>VLOOKUP(A66,[1]Arkusz4!$A$2:$B$6075,2,FALSE)</f>
        <v>Tuleja zanurzeniowa 15 x 16 mm, długość 120 mm, na 3 czujniki, G1/2"</v>
      </c>
      <c r="C66" s="112" t="s">
        <v>296</v>
      </c>
      <c r="D66" s="112" t="s">
        <v>2</v>
      </c>
      <c r="E66" s="6">
        <v>4.5</v>
      </c>
      <c r="F66" s="47">
        <v>4.55</v>
      </c>
      <c r="G66" s="73">
        <f t="shared" si="2"/>
        <v>1.1111111111111072E-2</v>
      </c>
      <c r="H66" s="73"/>
    </row>
    <row r="67" spans="1:8" s="132" customFormat="1">
      <c r="A67" s="137"/>
      <c r="B67" s="131"/>
      <c r="C67" s="121"/>
      <c r="D67" s="121"/>
      <c r="E67" s="46"/>
      <c r="F67" s="46"/>
      <c r="G67" s="138"/>
      <c r="H67" s="222"/>
    </row>
  </sheetData>
  <mergeCells count="17">
    <mergeCell ref="A1:G1"/>
    <mergeCell ref="A2:G2"/>
    <mergeCell ref="A28:G28"/>
    <mergeCell ref="A48:G48"/>
    <mergeCell ref="A52:G52"/>
    <mergeCell ref="A4:G4"/>
    <mergeCell ref="A59:G59"/>
    <mergeCell ref="A27:G27"/>
    <mergeCell ref="A14:G14"/>
    <mergeCell ref="A7:G7"/>
    <mergeCell ref="A36:G36"/>
    <mergeCell ref="A43:G43"/>
    <mergeCell ref="A31:G31"/>
    <mergeCell ref="A10:G10"/>
    <mergeCell ref="A15:G15"/>
    <mergeCell ref="A19:G19"/>
    <mergeCell ref="A35:G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44"/>
  <sheetViews>
    <sheetView zoomScaleNormal="100" workbookViewId="0">
      <pane ySplit="4" topLeftCell="A14" activePane="bottomLeft" state="frozen"/>
      <selection pane="bottomLeft" sqref="A1:G1"/>
    </sheetView>
  </sheetViews>
  <sheetFormatPr defaultRowHeight="15"/>
  <cols>
    <col min="1" max="1" width="10.5" style="19" customWidth="1"/>
    <col min="2" max="2" width="86.875" style="2" customWidth="1"/>
    <col min="3" max="3" width="8.25" style="12" customWidth="1"/>
    <col min="4" max="4" width="12.375" style="12" customWidth="1"/>
    <col min="5" max="5" width="11" style="50" customWidth="1"/>
    <col min="6" max="6" width="12.5" style="50" customWidth="1"/>
    <col min="7" max="7" width="9" style="42"/>
    <col min="8" max="8" width="9" style="78"/>
    <col min="9" max="16384" width="9" style="2"/>
  </cols>
  <sheetData>
    <row r="1" spans="1:8">
      <c r="A1" s="493" t="s">
        <v>488</v>
      </c>
      <c r="B1" s="493"/>
      <c r="C1" s="493"/>
      <c r="D1" s="493"/>
      <c r="E1" s="493"/>
      <c r="F1" s="493"/>
      <c r="G1" s="493"/>
      <c r="H1" s="219"/>
    </row>
    <row r="2" spans="1:8">
      <c r="A2" s="496" t="s">
        <v>489</v>
      </c>
      <c r="B2" s="496"/>
      <c r="C2" s="496"/>
      <c r="D2" s="496"/>
      <c r="E2" s="496"/>
      <c r="F2" s="496"/>
      <c r="G2" s="496"/>
      <c r="H2" s="219"/>
    </row>
    <row r="3" spans="1:8">
      <c r="A3" s="494" t="s">
        <v>490</v>
      </c>
      <c r="B3" s="494"/>
      <c r="C3" s="494"/>
      <c r="D3" s="494"/>
      <c r="E3" s="494"/>
      <c r="F3" s="494"/>
      <c r="G3" s="494"/>
      <c r="H3" s="219"/>
    </row>
    <row r="4" spans="1:8" s="21" customFormat="1" ht="30">
      <c r="A4" s="141" t="s">
        <v>0</v>
      </c>
      <c r="B4" s="141" t="s">
        <v>1</v>
      </c>
      <c r="C4" s="142" t="s">
        <v>292</v>
      </c>
      <c r="D4" s="142" t="s">
        <v>316</v>
      </c>
      <c r="E4" s="143" t="s">
        <v>335</v>
      </c>
      <c r="F4" s="144" t="s">
        <v>473</v>
      </c>
      <c r="G4" s="140" t="s">
        <v>333</v>
      </c>
      <c r="H4" s="43"/>
    </row>
    <row r="5" spans="1:8">
      <c r="A5" s="285">
        <v>80823</v>
      </c>
      <c r="B5" s="25" t="str">
        <f>VLOOKUP(A5,[1]Arkusz4!$A$2:$B$6075,2,FALSE)</f>
        <v>Rozdzielacz poliamidowy ProCalida EF1 dla 3 obiegów</v>
      </c>
      <c r="C5" s="9" t="s">
        <v>296</v>
      </c>
      <c r="D5" s="9" t="s">
        <v>2</v>
      </c>
      <c r="E5" s="228">
        <v>117.55</v>
      </c>
      <c r="F5" s="50">
        <v>117.55</v>
      </c>
      <c r="G5" s="70">
        <f>F5/E5-1</f>
        <v>0</v>
      </c>
      <c r="H5" s="73"/>
    </row>
    <row r="6" spans="1:8">
      <c r="A6" s="285">
        <v>80824</v>
      </c>
      <c r="B6" s="25" t="str">
        <f>VLOOKUP(A6,[1]Arkusz4!$A$2:$B$6075,2,FALSE)</f>
        <v>Rozdzielacz poliamidowy ProCalida EF1 dla 4 obiegów</v>
      </c>
      <c r="C6" s="9" t="s">
        <v>296</v>
      </c>
      <c r="D6" s="9" t="s">
        <v>2</v>
      </c>
      <c r="E6" s="228">
        <v>137.69999999999999</v>
      </c>
      <c r="F6" s="50">
        <v>137.69999999999999</v>
      </c>
      <c r="G6" s="70">
        <f t="shared" ref="G6:G14" si="0">F6/E6-1</f>
        <v>0</v>
      </c>
      <c r="H6" s="73"/>
    </row>
    <row r="7" spans="1:8">
      <c r="A7" s="285">
        <v>80825</v>
      </c>
      <c r="B7" s="25" t="str">
        <f>VLOOKUP(A7,[1]Arkusz4!$A$2:$B$6075,2,FALSE)</f>
        <v>Rozdzielacz poliamidowy ProCalida EF1 dla 5 obiegów</v>
      </c>
      <c r="C7" s="9" t="s">
        <v>296</v>
      </c>
      <c r="D7" s="9" t="s">
        <v>2</v>
      </c>
      <c r="E7" s="228">
        <v>158.1</v>
      </c>
      <c r="F7" s="50">
        <v>158.1</v>
      </c>
      <c r="G7" s="70">
        <f t="shared" si="0"/>
        <v>0</v>
      </c>
      <c r="H7" s="73"/>
    </row>
    <row r="8" spans="1:8">
      <c r="A8" s="285">
        <v>80826</v>
      </c>
      <c r="B8" s="25" t="str">
        <f>VLOOKUP(A8,[1]Arkusz4!$A$2:$B$6075,2,FALSE)</f>
        <v>Rozdzielacz poliamidowy ProCalida EF1 dla 6 obiegów</v>
      </c>
      <c r="C8" s="9" t="s">
        <v>296</v>
      </c>
      <c r="D8" s="9" t="s">
        <v>2</v>
      </c>
      <c r="E8" s="228">
        <v>177.5</v>
      </c>
      <c r="F8" s="50">
        <v>177.5</v>
      </c>
      <c r="G8" s="70">
        <f t="shared" si="0"/>
        <v>0</v>
      </c>
      <c r="H8" s="73"/>
    </row>
    <row r="9" spans="1:8">
      <c r="A9" s="285">
        <v>80827</v>
      </c>
      <c r="B9" s="25" t="str">
        <f>VLOOKUP(A9,[1]Arkusz4!$A$2:$B$6075,2,FALSE)</f>
        <v>Rozdzielacz poliamidowy ProCalida EF1 dla 7 obiegów</v>
      </c>
      <c r="C9" s="9" t="s">
        <v>296</v>
      </c>
      <c r="D9" s="9" t="s">
        <v>2</v>
      </c>
      <c r="E9" s="228">
        <v>197.85</v>
      </c>
      <c r="F9" s="50">
        <v>197.85</v>
      </c>
      <c r="G9" s="70">
        <f t="shared" si="0"/>
        <v>0</v>
      </c>
      <c r="H9" s="73"/>
    </row>
    <row r="10" spans="1:8">
      <c r="A10" s="285">
        <v>80828</v>
      </c>
      <c r="B10" s="25" t="str">
        <f>VLOOKUP(A10,[1]Arkusz4!$A$2:$B$6075,2,FALSE)</f>
        <v>Rozdzielacz poliamidowy ProCalida EF1 dla 8 obiegów</v>
      </c>
      <c r="C10" s="9" t="s">
        <v>296</v>
      </c>
      <c r="D10" s="9" t="s">
        <v>2</v>
      </c>
      <c r="E10" s="228">
        <v>218.25</v>
      </c>
      <c r="F10" s="50">
        <v>218.25</v>
      </c>
      <c r="G10" s="70">
        <f t="shared" si="0"/>
        <v>0</v>
      </c>
      <c r="H10" s="73"/>
    </row>
    <row r="11" spans="1:8">
      <c r="A11" s="285">
        <v>80829</v>
      </c>
      <c r="B11" s="25" t="str">
        <f>VLOOKUP(A11,[1]Arkusz4!$A$2:$B$6075,2,FALSE)</f>
        <v>Rozdzielacz poliamidowy ProCalida EF1 dla 9 obiegów</v>
      </c>
      <c r="C11" s="9" t="s">
        <v>296</v>
      </c>
      <c r="D11" s="9" t="s">
        <v>2</v>
      </c>
      <c r="E11" s="228">
        <v>237.35</v>
      </c>
      <c r="F11" s="50">
        <v>237.35</v>
      </c>
      <c r="G11" s="70">
        <f t="shared" si="0"/>
        <v>0</v>
      </c>
      <c r="H11" s="73"/>
    </row>
    <row r="12" spans="1:8">
      <c r="A12" s="285">
        <v>80830</v>
      </c>
      <c r="B12" s="25" t="str">
        <f>VLOOKUP(A12,[1]Arkusz4!$A$2:$B$6075,2,FALSE)</f>
        <v>Rozdzielacz poliamidowy ProCalida EF1 dla 10 obiegów</v>
      </c>
      <c r="C12" s="9" t="s">
        <v>296</v>
      </c>
      <c r="D12" s="9" t="s">
        <v>2</v>
      </c>
      <c r="E12" s="228">
        <v>257.25</v>
      </c>
      <c r="F12" s="50">
        <v>257.25</v>
      </c>
      <c r="G12" s="70">
        <f t="shared" si="0"/>
        <v>0</v>
      </c>
      <c r="H12" s="73"/>
    </row>
    <row r="13" spans="1:8">
      <c r="A13" s="285">
        <v>80831</v>
      </c>
      <c r="B13" s="25" t="str">
        <f>VLOOKUP(A13,[1]Arkusz4!$A$2:$B$6075,2,FALSE)</f>
        <v>Rozdzielacz poliamidowy ProCalida EF1 dla 11 obiegów</v>
      </c>
      <c r="C13" s="9" t="s">
        <v>296</v>
      </c>
      <c r="D13" s="9" t="s">
        <v>2</v>
      </c>
      <c r="E13" s="228">
        <v>279.5</v>
      </c>
      <c r="F13" s="50">
        <v>279.5</v>
      </c>
      <c r="G13" s="70">
        <f t="shared" si="0"/>
        <v>0</v>
      </c>
      <c r="H13" s="73"/>
    </row>
    <row r="14" spans="1:8">
      <c r="A14" s="278">
        <v>80832</v>
      </c>
      <c r="B14" s="25" t="str">
        <f>VLOOKUP(A14,[1]Arkusz4!$A$2:$B$6075,2,FALSE)</f>
        <v>Rozdzielacz poliamidowy ProCalida EF1 dla 12 obiegów</v>
      </c>
      <c r="C14" s="9" t="s">
        <v>296</v>
      </c>
      <c r="D14" s="9" t="s">
        <v>2</v>
      </c>
      <c r="E14" s="228">
        <v>301.5</v>
      </c>
      <c r="F14" s="50">
        <v>301.5</v>
      </c>
      <c r="G14" s="70">
        <f t="shared" si="0"/>
        <v>0</v>
      </c>
      <c r="H14" s="73"/>
    </row>
    <row r="15" spans="1:8">
      <c r="A15" s="507" t="s">
        <v>326</v>
      </c>
      <c r="B15" s="507"/>
      <c r="C15" s="507"/>
      <c r="D15" s="507"/>
      <c r="E15" s="507"/>
      <c r="F15" s="507"/>
      <c r="G15" s="507"/>
      <c r="H15" s="92"/>
    </row>
    <row r="16" spans="1:8">
      <c r="A16" s="285">
        <v>80871</v>
      </c>
      <c r="B16" s="25" t="str">
        <f>VLOOKUP(A16,[1]Arkusz4!$A$2:$B$6075,2,FALSE)</f>
        <v>Rozszerzenie dla rozdzielacza o 1 obieg</v>
      </c>
      <c r="C16" s="9" t="s">
        <v>296</v>
      </c>
      <c r="D16" s="9" t="s">
        <v>2</v>
      </c>
      <c r="E16" s="228">
        <v>24</v>
      </c>
      <c r="F16" s="50">
        <v>24</v>
      </c>
      <c r="G16" s="70">
        <f>F16/E16-1</f>
        <v>0</v>
      </c>
      <c r="H16" s="73"/>
    </row>
    <row r="17" spans="1:8">
      <c r="A17" s="285">
        <v>80872</v>
      </c>
      <c r="B17" s="25" t="str">
        <f>VLOOKUP(A17,[1]Arkusz4!$A$2:$B$6075,2,FALSE)</f>
        <v>Rozszerzenie dla rozdzielacza o 2 obiegi</v>
      </c>
      <c r="C17" s="9" t="s">
        <v>296</v>
      </c>
      <c r="D17" s="9" t="s">
        <v>2</v>
      </c>
      <c r="E17" s="228">
        <v>44.4</v>
      </c>
      <c r="F17" s="50">
        <v>44.4</v>
      </c>
      <c r="G17" s="70">
        <f t="shared" ref="G17:G23" si="1">F17/E17-1</f>
        <v>0</v>
      </c>
      <c r="H17" s="73"/>
    </row>
    <row r="18" spans="1:8">
      <c r="A18" s="93">
        <v>80873</v>
      </c>
      <c r="B18" s="25" t="str">
        <f>VLOOKUP(A18,[1]Arkusz4!$A$2:$B$6075,2,FALSE)</f>
        <v>Rozszerzenie dla rozdzielacza o 3 obiegi</v>
      </c>
      <c r="C18" s="9" t="s">
        <v>296</v>
      </c>
      <c r="D18" s="9" t="s">
        <v>2</v>
      </c>
      <c r="E18" s="228">
        <v>64.75</v>
      </c>
      <c r="F18" s="50">
        <v>64.75</v>
      </c>
      <c r="G18" s="70">
        <f t="shared" si="1"/>
        <v>0</v>
      </c>
      <c r="H18" s="73"/>
    </row>
    <row r="19" spans="1:8">
      <c r="A19" s="93">
        <v>80874</v>
      </c>
      <c r="B19" s="25" t="str">
        <f>VLOOKUP(A19,[1]Arkusz4!$A$2:$B$6075,2,FALSE)</f>
        <v>Rozszerzenie dla rozdzielacza o 4 obiegi</v>
      </c>
      <c r="C19" s="9" t="s">
        <v>296</v>
      </c>
      <c r="D19" s="9" t="s">
        <v>2</v>
      </c>
      <c r="E19" s="228">
        <v>84.25</v>
      </c>
      <c r="F19" s="50">
        <v>84.25</v>
      </c>
      <c r="G19" s="70">
        <f t="shared" si="1"/>
        <v>0</v>
      </c>
      <c r="H19" s="73"/>
    </row>
    <row r="20" spans="1:8">
      <c r="A20" s="93">
        <v>80875</v>
      </c>
      <c r="B20" s="25" t="str">
        <f>VLOOKUP(A20,[1]Arkusz4!$A$2:$B$6075,2,FALSE)</f>
        <v>Rozszerzenie dla rozdzielacza o 5 obiegów</v>
      </c>
      <c r="C20" s="9" t="s">
        <v>296</v>
      </c>
      <c r="D20" s="9" t="s">
        <v>2</v>
      </c>
      <c r="E20" s="228">
        <v>104</v>
      </c>
      <c r="F20" s="50">
        <v>104</v>
      </c>
      <c r="G20" s="70">
        <f t="shared" si="1"/>
        <v>0</v>
      </c>
      <c r="H20" s="73"/>
    </row>
    <row r="21" spans="1:8">
      <c r="A21" s="93">
        <v>80876</v>
      </c>
      <c r="B21" s="25" t="str">
        <f>VLOOKUP(A21,[1]Arkusz4!$A$2:$B$6075,2,FALSE)</f>
        <v>Rozszerzenie dla rozdzielacza o 6 obiegów</v>
      </c>
      <c r="C21" s="9" t="s">
        <v>296</v>
      </c>
      <c r="D21" s="9" t="s">
        <v>2</v>
      </c>
      <c r="E21" s="228">
        <v>123.4</v>
      </c>
      <c r="F21" s="50">
        <v>123.4</v>
      </c>
      <c r="G21" s="70">
        <f t="shared" si="1"/>
        <v>0</v>
      </c>
      <c r="H21" s="73"/>
    </row>
    <row r="22" spans="1:8">
      <c r="A22" s="93">
        <v>80839</v>
      </c>
      <c r="B22" s="25" t="str">
        <f>VLOOKUP(A22,[1]Arkusz4!$A$2:$B$6075,2,FALSE)</f>
        <v>Bajpas z zaworem upustowym różnicy ciśnień, 0,1-0,5 bar</v>
      </c>
      <c r="C22" s="9" t="s">
        <v>296</v>
      </c>
      <c r="D22" s="9" t="s">
        <v>2</v>
      </c>
      <c r="E22" s="228">
        <v>50.9</v>
      </c>
      <c r="F22" s="50">
        <v>50.9</v>
      </c>
      <c r="G22" s="70">
        <f t="shared" si="1"/>
        <v>0</v>
      </c>
      <c r="H22" s="73"/>
    </row>
    <row r="23" spans="1:8">
      <c r="A23" s="278">
        <v>78845</v>
      </c>
      <c r="B23" s="25" t="str">
        <f>VLOOKUP(A23,[1]Arkusz4!$A$2:$B$6075,2,FALSE)</f>
        <v>Siłownik termoelektryczny TSA-02, GW M30 x 1,5, 230 V AC, NC</v>
      </c>
      <c r="C23" s="9" t="s">
        <v>295</v>
      </c>
      <c r="D23" s="9" t="s">
        <v>2</v>
      </c>
      <c r="E23" s="228">
        <v>25.5</v>
      </c>
      <c r="F23" s="50">
        <v>25.5</v>
      </c>
      <c r="G23" s="70">
        <f t="shared" si="1"/>
        <v>0</v>
      </c>
      <c r="H23" s="73"/>
    </row>
    <row r="25" spans="1:8">
      <c r="A25" s="494" t="s">
        <v>491</v>
      </c>
      <c r="B25" s="494"/>
      <c r="C25" s="494"/>
      <c r="D25" s="494"/>
      <c r="E25" s="494"/>
      <c r="F25" s="494"/>
      <c r="G25" s="494"/>
      <c r="H25" s="219"/>
    </row>
    <row r="26" spans="1:8" s="21" customFormat="1" ht="30">
      <c r="A26" s="141" t="s">
        <v>0</v>
      </c>
      <c r="B26" s="141" t="s">
        <v>1</v>
      </c>
      <c r="C26" s="142" t="s">
        <v>292</v>
      </c>
      <c r="D26" s="142" t="s">
        <v>316</v>
      </c>
      <c r="E26" s="143" t="s">
        <v>335</v>
      </c>
      <c r="F26" s="144" t="s">
        <v>473</v>
      </c>
      <c r="G26" s="140" t="s">
        <v>333</v>
      </c>
      <c r="H26" s="43"/>
    </row>
    <row r="27" spans="1:8" s="7" customFormat="1">
      <c r="A27" s="39">
        <v>78883</v>
      </c>
      <c r="B27" s="25" t="str">
        <f>VLOOKUP(A27,[1]Arkusz4!$A$2:$B$6075,2,FALSE)</f>
        <v>Siłownik termoelektryczny TSA-02, GW M30 x 1,5, 24 V AC/DC, NC</v>
      </c>
      <c r="C27" s="9" t="s">
        <v>295</v>
      </c>
      <c r="D27" s="9" t="s">
        <v>2</v>
      </c>
      <c r="E27" s="6">
        <v>15.6</v>
      </c>
      <c r="F27" s="47">
        <v>15.6</v>
      </c>
      <c r="G27" s="70">
        <f>F27/E27-1</f>
        <v>0</v>
      </c>
      <c r="H27" s="73"/>
    </row>
    <row r="28" spans="1:8" s="7" customFormat="1">
      <c r="A28" s="283">
        <v>78861</v>
      </c>
      <c r="B28" s="25" t="str">
        <f>VLOOKUP(A28,[1]Arkusz4!$A$2:$B$6075,2,FALSE)</f>
        <v>Siłownik termoelektryczny TSA-02, GW M28 x 1,5, 230 V AC, NC</v>
      </c>
      <c r="C28" s="97" t="s">
        <v>295</v>
      </c>
      <c r="D28" s="97" t="s">
        <v>2</v>
      </c>
      <c r="E28" s="228">
        <v>25.5</v>
      </c>
      <c r="F28" s="50">
        <v>25.5</v>
      </c>
      <c r="G28" s="70">
        <f t="shared" ref="G28:G30" si="2">F28/E28-1</f>
        <v>0</v>
      </c>
      <c r="H28" s="73"/>
    </row>
    <row r="29" spans="1:8" s="7" customFormat="1">
      <c r="A29" s="39">
        <v>78871</v>
      </c>
      <c r="B29" s="25" t="str">
        <f>VLOOKUP(A29,[1]Arkusz4!$A$2:$B$6075,2,FALSE)</f>
        <v>Siłownik termoelektryczny TSA-03, GW M30 x 1.5, 230 V AC z wył. pomocniczym, NC</v>
      </c>
      <c r="C29" s="9" t="s">
        <v>295</v>
      </c>
      <c r="D29" s="9" t="s">
        <v>2</v>
      </c>
      <c r="E29" s="6">
        <v>22</v>
      </c>
      <c r="F29" s="47">
        <v>22</v>
      </c>
      <c r="G29" s="70">
        <f t="shared" si="2"/>
        <v>0</v>
      </c>
      <c r="H29" s="73"/>
    </row>
    <row r="30" spans="1:8" s="7" customFormat="1">
      <c r="A30" s="39">
        <v>78872</v>
      </c>
      <c r="B30" s="25" t="str">
        <f>VLOOKUP(A30,[1]Arkusz4!$A$2:$B$6075,2,FALSE)</f>
        <v>Siłownik termoelektryczny TSA-03, GW M30 x 1.5, 24 V AC/DC z wył. pomocniczym, NC</v>
      </c>
      <c r="C30" s="9" t="s">
        <v>295</v>
      </c>
      <c r="D30" s="9" t="s">
        <v>2</v>
      </c>
      <c r="E30" s="6">
        <v>22</v>
      </c>
      <c r="F30" s="47">
        <v>22</v>
      </c>
      <c r="G30" s="70">
        <f t="shared" si="2"/>
        <v>0</v>
      </c>
      <c r="H30" s="73"/>
    </row>
    <row r="32" spans="1:8">
      <c r="A32" s="496" t="s">
        <v>492</v>
      </c>
      <c r="B32" s="496"/>
      <c r="C32" s="496"/>
      <c r="D32" s="496"/>
      <c r="E32" s="496"/>
      <c r="F32" s="496"/>
      <c r="G32" s="496"/>
      <c r="H32" s="219"/>
    </row>
    <row r="33" spans="1:8">
      <c r="A33" s="494" t="s">
        <v>493</v>
      </c>
      <c r="B33" s="494"/>
      <c r="C33" s="494"/>
      <c r="D33" s="494"/>
      <c r="E33" s="494"/>
      <c r="F33" s="494"/>
      <c r="G33" s="494"/>
      <c r="H33" s="219"/>
    </row>
    <row r="34" spans="1:8" s="21" customFormat="1" ht="30">
      <c r="A34" s="141" t="s">
        <v>0</v>
      </c>
      <c r="B34" s="141" t="s">
        <v>1</v>
      </c>
      <c r="C34" s="142" t="s">
        <v>292</v>
      </c>
      <c r="D34" s="142" t="s">
        <v>316</v>
      </c>
      <c r="E34" s="143" t="s">
        <v>335</v>
      </c>
      <c r="F34" s="144" t="s">
        <v>473</v>
      </c>
      <c r="G34" s="140" t="s">
        <v>333</v>
      </c>
      <c r="H34" s="43"/>
    </row>
    <row r="35" spans="1:8" s="67" customFormat="1">
      <c r="A35" s="330">
        <v>78112</v>
      </c>
      <c r="B35" s="216" t="str">
        <f>VLOOKUP(A35,[1]Arkusz4!$A$2:$B$6075,2,FALSE)</f>
        <v>Moduł podstawowy BM CosiTherm</v>
      </c>
      <c r="C35" s="68" t="s">
        <v>295</v>
      </c>
      <c r="D35" s="68" t="s">
        <v>2</v>
      </c>
      <c r="E35" s="83">
        <v>91.43</v>
      </c>
      <c r="F35" s="167">
        <v>91.45</v>
      </c>
      <c r="G35" s="230">
        <v>0</v>
      </c>
      <c r="H35" s="68" t="s">
        <v>337</v>
      </c>
    </row>
    <row r="36" spans="1:8" s="67" customFormat="1">
      <c r="A36" s="330">
        <v>78113</v>
      </c>
      <c r="B36" s="216" t="str">
        <f>VLOOKUP(A36,[1]Arkusz4!$A$2:$B$6075,2,FALSE)</f>
        <v>Moduł czasowy UM CosiTherm</v>
      </c>
      <c r="C36" s="68" t="s">
        <v>295</v>
      </c>
      <c r="D36" s="68" t="s">
        <v>2</v>
      </c>
      <c r="E36" s="83">
        <v>47.38</v>
      </c>
      <c r="F36" s="167">
        <v>47.4</v>
      </c>
      <c r="G36" s="230">
        <v>0</v>
      </c>
      <c r="H36" s="86" t="s">
        <v>337</v>
      </c>
    </row>
    <row r="37" spans="1:8" s="67" customFormat="1">
      <c r="A37" s="330">
        <v>78114</v>
      </c>
      <c r="B37" s="216" t="str">
        <f>VLOOKUP(A37,[1]Arkusz4!$A$2:$B$6075,2,FALSE)</f>
        <v>Moduł sterujący przewodowy RM D2 CosiTherm</v>
      </c>
      <c r="C37" s="68" t="s">
        <v>295</v>
      </c>
      <c r="D37" s="68" t="s">
        <v>2</v>
      </c>
      <c r="E37" s="83">
        <v>55.13</v>
      </c>
      <c r="F37" s="167">
        <v>55.15</v>
      </c>
      <c r="G37" s="230">
        <v>0</v>
      </c>
      <c r="H37" s="86" t="s">
        <v>337</v>
      </c>
    </row>
    <row r="38" spans="1:8" s="67" customFormat="1">
      <c r="A38" s="330">
        <v>78115</v>
      </c>
      <c r="B38" s="216" t="str">
        <f>VLOOKUP(A38,[1]Arkusz4!$A$2:$B$6075,2,FALSE)</f>
        <v>Moduł sterujący przewodowy RM D6 CosiTherm</v>
      </c>
      <c r="C38" s="68" t="s">
        <v>295</v>
      </c>
      <c r="D38" s="68" t="s">
        <v>2</v>
      </c>
      <c r="E38" s="83">
        <v>93.21</v>
      </c>
      <c r="F38" s="167">
        <v>93.2</v>
      </c>
      <c r="G38" s="230">
        <v>0</v>
      </c>
      <c r="H38" s="86" t="s">
        <v>337</v>
      </c>
    </row>
    <row r="39" spans="1:8" s="67" customFormat="1">
      <c r="A39" s="330">
        <v>78116</v>
      </c>
      <c r="B39" s="216" t="str">
        <f>VLOOKUP(A39,[1]Arkusz4!$A$2:$B$6075,2,FALSE)</f>
        <v>Moduł sterujący bezprzewodowy RM F2 CosiTherm</v>
      </c>
      <c r="C39" s="68" t="s">
        <v>295</v>
      </c>
      <c r="D39" s="68" t="s">
        <v>2</v>
      </c>
      <c r="E39" s="83">
        <v>107.62</v>
      </c>
      <c r="F39" s="167">
        <v>107.6</v>
      </c>
      <c r="G39" s="230">
        <v>0</v>
      </c>
      <c r="H39" s="86" t="s">
        <v>337</v>
      </c>
    </row>
    <row r="40" spans="1:8" s="67" customFormat="1">
      <c r="A40" s="330">
        <v>78117</v>
      </c>
      <c r="B40" s="216" t="str">
        <f>VLOOKUP(A40,[1]Arkusz4!$A$2:$B$6075,2,FALSE)</f>
        <v>Moduł sterujący bezprzewodowy RM F6 CosiTherm</v>
      </c>
      <c r="C40" s="68" t="s">
        <v>295</v>
      </c>
      <c r="D40" s="68" t="s">
        <v>2</v>
      </c>
      <c r="E40" s="83">
        <v>144.05000000000001</v>
      </c>
      <c r="F40" s="167">
        <v>144</v>
      </c>
      <c r="G40" s="230">
        <v>0</v>
      </c>
      <c r="H40" s="86" t="s">
        <v>337</v>
      </c>
    </row>
    <row r="41" spans="1:8" s="67" customFormat="1">
      <c r="A41" s="330">
        <v>78110</v>
      </c>
      <c r="B41" s="216" t="str">
        <f>VLOOKUP(A41,[1]Arkusz4!$A$2:$B$6075,2,FALSE)</f>
        <v>Termostat przewodowy R D CosiTherm</v>
      </c>
      <c r="C41" s="68" t="s">
        <v>295</v>
      </c>
      <c r="D41" s="68" t="s">
        <v>2</v>
      </c>
      <c r="E41" s="83">
        <v>24.62</v>
      </c>
      <c r="F41" s="167">
        <v>24.6</v>
      </c>
      <c r="G41" s="230">
        <v>0</v>
      </c>
      <c r="H41" s="86" t="s">
        <v>337</v>
      </c>
    </row>
    <row r="42" spans="1:8" s="67" customFormat="1">
      <c r="A42" s="330">
        <v>78111</v>
      </c>
      <c r="B42" s="216" t="str">
        <f>VLOOKUP(A42,[1]Arkusz4!$A$2:$B$6075,2,FALSE)</f>
        <v>Termostat bezprzewodowy R FT CosiTherm</v>
      </c>
      <c r="C42" s="68" t="s">
        <v>295</v>
      </c>
      <c r="D42" s="68" t="s">
        <v>2</v>
      </c>
      <c r="E42" s="83">
        <v>88.81</v>
      </c>
      <c r="F42" s="167">
        <v>88.8</v>
      </c>
      <c r="G42" s="230">
        <v>0</v>
      </c>
      <c r="H42" s="86" t="s">
        <v>337</v>
      </c>
    </row>
    <row r="43" spans="1:8" s="67" customFormat="1">
      <c r="A43" s="330">
        <v>78119</v>
      </c>
      <c r="B43" s="216" t="str">
        <f>VLOOKUP(A43,[1]Arkusz4!$A$2:$B$6075,2,FALSE)</f>
        <v>Termostat bezprzewodowy R FTF CosiTherm</v>
      </c>
      <c r="C43" s="68" t="s">
        <v>295</v>
      </c>
      <c r="D43" s="68" t="s">
        <v>2</v>
      </c>
      <c r="E43" s="83">
        <v>152.31</v>
      </c>
      <c r="F43" s="167">
        <v>152.30000000000001</v>
      </c>
      <c r="G43" s="230">
        <v>0</v>
      </c>
      <c r="H43" s="86" t="s">
        <v>337</v>
      </c>
    </row>
    <row r="44" spans="1:8" s="67" customFormat="1">
      <c r="A44" s="361">
        <v>78977</v>
      </c>
      <c r="B44" s="67" t="s">
        <v>845</v>
      </c>
      <c r="C44" s="68" t="s">
        <v>295</v>
      </c>
      <c r="D44" s="68" t="s">
        <v>2</v>
      </c>
      <c r="E44" s="84"/>
      <c r="F44" s="84">
        <v>78</v>
      </c>
      <c r="G44" s="86"/>
      <c r="H44" s="113" t="s">
        <v>337</v>
      </c>
    </row>
  </sheetData>
  <mergeCells count="7">
    <mergeCell ref="A1:G1"/>
    <mergeCell ref="A2:G2"/>
    <mergeCell ref="A33:G33"/>
    <mergeCell ref="A25:G25"/>
    <mergeCell ref="A32:G32"/>
    <mergeCell ref="A3:G3"/>
    <mergeCell ref="A15:G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6"/>
  <sheetViews>
    <sheetView topLeftCell="A817" zoomScaleNormal="100" workbookViewId="0">
      <selection activeCell="F808" sqref="F808"/>
    </sheetView>
  </sheetViews>
  <sheetFormatPr defaultRowHeight="15"/>
  <cols>
    <col min="1" max="1" width="9" style="398"/>
    <col min="2" max="2" width="54" style="398" customWidth="1"/>
    <col min="3" max="4" width="9" style="398"/>
    <col min="5" max="5" width="9" style="423"/>
    <col min="6" max="6" width="9" style="49"/>
    <col min="7" max="7" width="9" style="408"/>
    <col min="8" max="8" width="21.875" style="398" bestFit="1" customWidth="1"/>
    <col min="9" max="16384" width="9" style="398"/>
  </cols>
  <sheetData>
    <row r="1" spans="1:13" s="15" customFormat="1">
      <c r="A1" s="493" t="s">
        <v>494</v>
      </c>
      <c r="B1" s="493"/>
      <c r="C1" s="493"/>
      <c r="D1" s="493"/>
      <c r="E1" s="493"/>
      <c r="F1" s="493"/>
      <c r="G1" s="493"/>
      <c r="H1" s="231"/>
      <c r="J1" s="169"/>
      <c r="K1" s="168"/>
      <c r="L1" s="168"/>
      <c r="M1" s="168"/>
    </row>
    <row r="2" spans="1:13" s="15" customFormat="1">
      <c r="A2" s="496" t="s">
        <v>495</v>
      </c>
      <c r="B2" s="496"/>
      <c r="C2" s="496"/>
      <c r="D2" s="496"/>
      <c r="E2" s="496"/>
      <c r="F2" s="496"/>
      <c r="G2" s="496"/>
      <c r="H2" s="219"/>
      <c r="J2" s="169"/>
      <c r="K2" s="168"/>
      <c r="L2" s="168"/>
      <c r="M2" s="168"/>
    </row>
    <row r="3" spans="1:13" s="15" customFormat="1">
      <c r="A3" s="489" t="s">
        <v>929</v>
      </c>
      <c r="B3" s="489"/>
      <c r="C3" s="489"/>
      <c r="D3" s="489"/>
      <c r="E3" s="489"/>
      <c r="F3" s="489"/>
      <c r="G3" s="489"/>
      <c r="H3" s="219"/>
      <c r="J3" s="169"/>
      <c r="K3" s="168"/>
      <c r="L3" s="168"/>
      <c r="M3" s="168"/>
    </row>
    <row r="4" spans="1:13" s="21" customFormat="1" ht="60">
      <c r="A4" s="305" t="s">
        <v>0</v>
      </c>
      <c r="B4" s="141" t="s">
        <v>1</v>
      </c>
      <c r="C4" s="142" t="s">
        <v>292</v>
      </c>
      <c r="D4" s="306" t="s">
        <v>316</v>
      </c>
      <c r="E4" s="240" t="s">
        <v>335</v>
      </c>
      <c r="F4" s="428" t="s">
        <v>473</v>
      </c>
      <c r="G4" s="140" t="s">
        <v>333</v>
      </c>
      <c r="H4" s="43"/>
      <c r="J4" s="170"/>
      <c r="K4" s="174"/>
      <c r="L4" s="174"/>
      <c r="M4" s="174"/>
    </row>
    <row r="5" spans="1:13" s="15" customFormat="1">
      <c r="A5" s="435">
        <v>63122</v>
      </c>
      <c r="B5" s="169" t="s">
        <v>77</v>
      </c>
      <c r="C5" s="16" t="s">
        <v>293</v>
      </c>
      <c r="D5" s="235" t="s">
        <v>2</v>
      </c>
      <c r="E5" s="6">
        <v>4.3</v>
      </c>
      <c r="F5" s="430">
        <v>4.3</v>
      </c>
      <c r="G5" s="42">
        <f t="shared" ref="G5:G45" si="0">F5/E5-1</f>
        <v>0</v>
      </c>
      <c r="H5" s="78"/>
      <c r="K5" s="168"/>
      <c r="L5" s="168"/>
      <c r="M5" s="168"/>
    </row>
    <row r="6" spans="1:13" s="15" customFormat="1">
      <c r="A6" s="435">
        <v>63123</v>
      </c>
      <c r="B6" s="169" t="s">
        <v>78</v>
      </c>
      <c r="C6" s="16" t="s">
        <v>293</v>
      </c>
      <c r="D6" s="235" t="s">
        <v>2</v>
      </c>
      <c r="E6" s="6">
        <v>4.3</v>
      </c>
      <c r="F6" s="430">
        <v>4.3</v>
      </c>
      <c r="G6" s="42">
        <f t="shared" si="0"/>
        <v>0</v>
      </c>
      <c r="H6" s="78"/>
      <c r="K6" s="168"/>
      <c r="L6" s="168"/>
      <c r="M6" s="168"/>
    </row>
    <row r="7" spans="1:13" s="15" customFormat="1">
      <c r="A7" s="435">
        <v>63124</v>
      </c>
      <c r="B7" s="169" t="s">
        <v>79</v>
      </c>
      <c r="C7" s="16" t="s">
        <v>293</v>
      </c>
      <c r="D7" s="235" t="s">
        <v>2</v>
      </c>
      <c r="E7" s="6">
        <v>4.3</v>
      </c>
      <c r="F7" s="430">
        <v>4.3</v>
      </c>
      <c r="G7" s="42">
        <f t="shared" si="0"/>
        <v>0</v>
      </c>
      <c r="H7" s="78"/>
      <c r="K7" s="168"/>
      <c r="L7" s="168"/>
      <c r="M7" s="168"/>
    </row>
    <row r="8" spans="1:13" s="15" customFormat="1">
      <c r="A8" s="435">
        <v>63127</v>
      </c>
      <c r="B8" s="169" t="s">
        <v>80</v>
      </c>
      <c r="C8" s="16" t="s">
        <v>293</v>
      </c>
      <c r="D8" s="235" t="s">
        <v>2</v>
      </c>
      <c r="E8" s="6">
        <v>4.3</v>
      </c>
      <c r="F8" s="430">
        <v>4.3</v>
      </c>
      <c r="G8" s="42">
        <f t="shared" si="0"/>
        <v>0</v>
      </c>
      <c r="H8" s="78"/>
      <c r="K8" s="168"/>
      <c r="L8" s="168"/>
      <c r="M8" s="168"/>
    </row>
    <row r="9" spans="1:13" s="15" customFormat="1">
      <c r="A9" s="435">
        <v>63128</v>
      </c>
      <c r="B9" s="169" t="s">
        <v>81</v>
      </c>
      <c r="C9" s="16" t="s">
        <v>293</v>
      </c>
      <c r="D9" s="235" t="s">
        <v>2</v>
      </c>
      <c r="E9" s="6">
        <v>4.3</v>
      </c>
      <c r="F9" s="430">
        <v>4.3</v>
      </c>
      <c r="G9" s="42">
        <f t="shared" si="0"/>
        <v>0</v>
      </c>
      <c r="H9" s="78"/>
      <c r="K9" s="168"/>
      <c r="L9" s="168"/>
      <c r="M9" s="168"/>
    </row>
    <row r="10" spans="1:13" s="15" customFormat="1">
      <c r="A10" s="435">
        <v>63129</v>
      </c>
      <c r="B10" s="169" t="s">
        <v>82</v>
      </c>
      <c r="C10" s="16" t="s">
        <v>293</v>
      </c>
      <c r="D10" s="235" t="s">
        <v>2</v>
      </c>
      <c r="E10" s="6">
        <v>4.3</v>
      </c>
      <c r="F10" s="430">
        <v>4.3</v>
      </c>
      <c r="G10" s="42">
        <f t="shared" si="0"/>
        <v>0</v>
      </c>
      <c r="H10" s="78"/>
      <c r="K10" s="168"/>
      <c r="L10" s="168"/>
      <c r="M10" s="168"/>
    </row>
    <row r="11" spans="1:13" s="15" customFormat="1">
      <c r="A11" s="435">
        <v>63281</v>
      </c>
      <c r="B11" s="169" t="s">
        <v>932</v>
      </c>
      <c r="C11" s="16" t="s">
        <v>293</v>
      </c>
      <c r="D11" s="235" t="s">
        <v>2</v>
      </c>
      <c r="E11" s="6">
        <v>11</v>
      </c>
      <c r="F11" s="430">
        <v>11</v>
      </c>
      <c r="G11" s="42">
        <f t="shared" si="0"/>
        <v>0</v>
      </c>
      <c r="H11" s="78"/>
      <c r="K11" s="168"/>
      <c r="L11" s="168"/>
      <c r="M11" s="168"/>
    </row>
    <row r="12" spans="1:13" s="15" customFormat="1">
      <c r="A12" s="435">
        <v>63282</v>
      </c>
      <c r="B12" s="169" t="s">
        <v>933</v>
      </c>
      <c r="C12" s="16" t="s">
        <v>293</v>
      </c>
      <c r="D12" s="235" t="s">
        <v>2</v>
      </c>
      <c r="E12" s="6">
        <v>11</v>
      </c>
      <c r="F12" s="430">
        <v>11</v>
      </c>
      <c r="G12" s="42">
        <f t="shared" si="0"/>
        <v>0</v>
      </c>
      <c r="H12" s="78"/>
      <c r="K12" s="168"/>
      <c r="L12" s="168"/>
      <c r="M12" s="168"/>
    </row>
    <row r="13" spans="1:13" s="15" customFormat="1">
      <c r="A13" s="435">
        <v>63283</v>
      </c>
      <c r="B13" s="169" t="s">
        <v>934</v>
      </c>
      <c r="C13" s="16" t="s">
        <v>293</v>
      </c>
      <c r="D13" s="235" t="s">
        <v>2</v>
      </c>
      <c r="E13" s="6">
        <v>11</v>
      </c>
      <c r="F13" s="430">
        <v>11</v>
      </c>
      <c r="G13" s="42">
        <f t="shared" si="0"/>
        <v>0</v>
      </c>
      <c r="H13" s="78"/>
      <c r="K13" s="168"/>
      <c r="L13" s="168"/>
      <c r="M13" s="168"/>
    </row>
    <row r="14" spans="1:13" s="15" customFormat="1">
      <c r="A14" s="435">
        <v>63284</v>
      </c>
      <c r="B14" s="169" t="s">
        <v>935</v>
      </c>
      <c r="C14" s="16" t="s">
        <v>293</v>
      </c>
      <c r="D14" s="235" t="s">
        <v>2</v>
      </c>
      <c r="E14" s="6">
        <v>11</v>
      </c>
      <c r="F14" s="430">
        <v>11</v>
      </c>
      <c r="G14" s="42">
        <f t="shared" si="0"/>
        <v>0</v>
      </c>
      <c r="H14" s="78"/>
      <c r="K14" s="168"/>
      <c r="L14" s="168"/>
      <c r="M14" s="168"/>
    </row>
    <row r="15" spans="1:13" s="15" customFormat="1">
      <c r="A15" s="435">
        <v>63285</v>
      </c>
      <c r="B15" s="169" t="s">
        <v>936</v>
      </c>
      <c r="C15" s="16" t="s">
        <v>293</v>
      </c>
      <c r="D15" s="235" t="s">
        <v>2</v>
      </c>
      <c r="E15" s="6">
        <v>11</v>
      </c>
      <c r="F15" s="430">
        <v>11</v>
      </c>
      <c r="G15" s="42">
        <f t="shared" si="0"/>
        <v>0</v>
      </c>
      <c r="H15" s="78"/>
      <c r="K15" s="168"/>
      <c r="L15" s="168"/>
      <c r="M15" s="168"/>
    </row>
    <row r="16" spans="1:13" s="15" customFormat="1">
      <c r="A16" s="435">
        <v>63286</v>
      </c>
      <c r="B16" s="169" t="s">
        <v>937</v>
      </c>
      <c r="C16" s="16" t="s">
        <v>293</v>
      </c>
      <c r="D16" s="235" t="s">
        <v>2</v>
      </c>
      <c r="E16" s="6">
        <v>11</v>
      </c>
      <c r="F16" s="430">
        <v>11</v>
      </c>
      <c r="G16" s="42">
        <f t="shared" si="0"/>
        <v>0</v>
      </c>
      <c r="H16" s="78"/>
      <c r="K16" s="168"/>
      <c r="L16" s="168"/>
      <c r="M16" s="168"/>
    </row>
    <row r="17" spans="1:13" s="15" customFormat="1">
      <c r="A17" s="435">
        <v>63287</v>
      </c>
      <c r="B17" s="169" t="s">
        <v>938</v>
      </c>
      <c r="C17" s="16" t="s">
        <v>293</v>
      </c>
      <c r="D17" s="235" t="s">
        <v>2</v>
      </c>
      <c r="E17" s="6">
        <v>11</v>
      </c>
      <c r="F17" s="430">
        <v>11</v>
      </c>
      <c r="G17" s="42">
        <f t="shared" si="0"/>
        <v>0</v>
      </c>
      <c r="H17" s="78"/>
      <c r="K17" s="168"/>
      <c r="L17" s="168"/>
      <c r="M17" s="168"/>
    </row>
    <row r="18" spans="1:13" s="17" customFormat="1">
      <c r="A18" s="436">
        <v>63501</v>
      </c>
      <c r="B18" s="171" t="s">
        <v>939</v>
      </c>
      <c r="C18" s="18" t="s">
        <v>293</v>
      </c>
      <c r="D18" s="307" t="s">
        <v>2</v>
      </c>
      <c r="E18" s="61">
        <v>4.8</v>
      </c>
      <c r="F18" s="431">
        <v>4.8</v>
      </c>
      <c r="G18" s="78">
        <f t="shared" si="0"/>
        <v>0</v>
      </c>
      <c r="H18" s="78"/>
      <c r="K18" s="175"/>
      <c r="L18" s="175"/>
      <c r="M18" s="175"/>
    </row>
    <row r="19" spans="1:13" s="17" customFormat="1">
      <c r="A19" s="436">
        <v>63511</v>
      </c>
      <c r="B19" s="171" t="s">
        <v>83</v>
      </c>
      <c r="C19" s="18" t="s">
        <v>293</v>
      </c>
      <c r="D19" s="307" t="s">
        <v>2</v>
      </c>
      <c r="E19" s="61">
        <v>4.8</v>
      </c>
      <c r="F19" s="431">
        <v>4.8</v>
      </c>
      <c r="G19" s="78">
        <f t="shared" si="0"/>
        <v>0</v>
      </c>
      <c r="H19" s="78"/>
      <c r="K19" s="175"/>
      <c r="L19" s="175"/>
      <c r="M19" s="175"/>
    </row>
    <row r="20" spans="1:13" s="17" customFormat="1">
      <c r="A20" s="436">
        <v>63512</v>
      </c>
      <c r="B20" s="171" t="s">
        <v>84</v>
      </c>
      <c r="C20" s="18" t="s">
        <v>293</v>
      </c>
      <c r="D20" s="307" t="s">
        <v>2</v>
      </c>
      <c r="E20" s="61">
        <v>4.8</v>
      </c>
      <c r="F20" s="431">
        <v>4.8</v>
      </c>
      <c r="G20" s="78">
        <f t="shared" si="0"/>
        <v>0</v>
      </c>
      <c r="H20" s="384"/>
      <c r="K20" s="175"/>
      <c r="L20" s="175"/>
      <c r="M20" s="175"/>
    </row>
    <row r="21" spans="1:13" s="17" customFormat="1">
      <c r="A21" s="436">
        <v>63513</v>
      </c>
      <c r="B21" s="171" t="s">
        <v>85</v>
      </c>
      <c r="C21" s="18" t="s">
        <v>293</v>
      </c>
      <c r="D21" s="307" t="s">
        <v>2</v>
      </c>
      <c r="E21" s="61">
        <v>4.8</v>
      </c>
      <c r="F21" s="431">
        <v>4.8</v>
      </c>
      <c r="G21" s="78">
        <f t="shared" si="0"/>
        <v>0</v>
      </c>
      <c r="H21" s="78"/>
      <c r="K21" s="175"/>
      <c r="L21" s="175"/>
      <c r="M21" s="175"/>
    </row>
    <row r="22" spans="1:13" s="15" customFormat="1">
      <c r="A22" s="435">
        <v>63514</v>
      </c>
      <c r="B22" s="169" t="s">
        <v>86</v>
      </c>
      <c r="C22" s="16" t="s">
        <v>293</v>
      </c>
      <c r="D22" s="235" t="s">
        <v>2</v>
      </c>
      <c r="E22" s="61">
        <v>4.8</v>
      </c>
      <c r="F22" s="431">
        <v>4.8</v>
      </c>
      <c r="G22" s="42">
        <f t="shared" si="0"/>
        <v>0</v>
      </c>
      <c r="H22" s="78"/>
      <c r="K22" s="168"/>
      <c r="L22" s="168"/>
      <c r="M22" s="168"/>
    </row>
    <row r="23" spans="1:13" s="15" customFormat="1">
      <c r="A23" s="435">
        <v>63515</v>
      </c>
      <c r="B23" s="169" t="s">
        <v>87</v>
      </c>
      <c r="C23" s="16" t="s">
        <v>293</v>
      </c>
      <c r="D23" s="235" t="s">
        <v>2</v>
      </c>
      <c r="E23" s="6">
        <v>4.8</v>
      </c>
      <c r="F23" s="430">
        <v>4.8</v>
      </c>
      <c r="G23" s="42">
        <f t="shared" si="0"/>
        <v>0</v>
      </c>
      <c r="H23" s="78"/>
      <c r="K23" s="168"/>
      <c r="L23" s="168"/>
      <c r="M23" s="168"/>
    </row>
    <row r="24" spans="1:13" s="464" customFormat="1">
      <c r="A24" s="459">
        <v>63536</v>
      </c>
      <c r="B24" s="460" t="s">
        <v>940</v>
      </c>
      <c r="C24" s="455" t="s">
        <v>293</v>
      </c>
      <c r="D24" s="461" t="s">
        <v>2</v>
      </c>
      <c r="E24" s="456">
        <v>4.8</v>
      </c>
      <c r="F24" s="462">
        <v>7.7</v>
      </c>
      <c r="G24" s="463">
        <f t="shared" si="0"/>
        <v>0.60416666666666674</v>
      </c>
      <c r="H24" s="463"/>
      <c r="K24" s="465"/>
      <c r="L24" s="465"/>
      <c r="M24" s="465"/>
    </row>
    <row r="25" spans="1:13" s="17" customFormat="1">
      <c r="A25" s="436">
        <v>63537</v>
      </c>
      <c r="B25" s="171" t="s">
        <v>941</v>
      </c>
      <c r="C25" s="18" t="s">
        <v>293</v>
      </c>
      <c r="D25" s="307" t="s">
        <v>2</v>
      </c>
      <c r="E25" s="61">
        <v>4.8</v>
      </c>
      <c r="F25" s="431">
        <v>4.8</v>
      </c>
      <c r="G25" s="78">
        <f t="shared" si="0"/>
        <v>0</v>
      </c>
      <c r="H25" s="78"/>
      <c r="K25" s="175"/>
      <c r="L25" s="175"/>
      <c r="M25" s="175"/>
    </row>
    <row r="26" spans="1:13" s="17" customFormat="1">
      <c r="A26" s="436">
        <v>63538</v>
      </c>
      <c r="B26" s="171" t="s">
        <v>942</v>
      </c>
      <c r="C26" s="18" t="s">
        <v>293</v>
      </c>
      <c r="D26" s="307" t="s">
        <v>2</v>
      </c>
      <c r="E26" s="61">
        <v>4.8</v>
      </c>
      <c r="F26" s="431">
        <v>4.8</v>
      </c>
      <c r="G26" s="78">
        <f t="shared" si="0"/>
        <v>0</v>
      </c>
      <c r="H26" s="78"/>
      <c r="K26" s="175"/>
      <c r="L26" s="175"/>
      <c r="M26" s="175"/>
    </row>
    <row r="27" spans="1:13" s="17" customFormat="1">
      <c r="A27" s="436">
        <v>63539</v>
      </c>
      <c r="B27" s="171" t="s">
        <v>943</v>
      </c>
      <c r="C27" s="18" t="s">
        <v>293</v>
      </c>
      <c r="D27" s="307" t="s">
        <v>2</v>
      </c>
      <c r="E27" s="61">
        <v>4.8</v>
      </c>
      <c r="F27" s="431">
        <v>4.8</v>
      </c>
      <c r="G27" s="78">
        <f t="shared" si="0"/>
        <v>0</v>
      </c>
      <c r="H27" s="78"/>
      <c r="K27" s="175"/>
      <c r="L27" s="175"/>
      <c r="M27" s="175"/>
    </row>
    <row r="28" spans="1:13" s="17" customFormat="1">
      <c r="A28" s="436">
        <v>63540</v>
      </c>
      <c r="B28" s="171" t="s">
        <v>944</v>
      </c>
      <c r="C28" s="18" t="s">
        <v>293</v>
      </c>
      <c r="D28" s="307" t="s">
        <v>2</v>
      </c>
      <c r="E28" s="61">
        <v>4.8</v>
      </c>
      <c r="F28" s="431">
        <v>4.8</v>
      </c>
      <c r="G28" s="78">
        <f t="shared" si="0"/>
        <v>0</v>
      </c>
      <c r="H28" s="78"/>
      <c r="K28" s="175"/>
      <c r="L28" s="175"/>
      <c r="M28" s="175"/>
    </row>
    <row r="29" spans="1:13" s="17" customFormat="1">
      <c r="A29" s="436">
        <v>63551</v>
      </c>
      <c r="B29" s="171" t="s">
        <v>88</v>
      </c>
      <c r="C29" s="18" t="s">
        <v>293</v>
      </c>
      <c r="D29" s="307" t="s">
        <v>2</v>
      </c>
      <c r="E29" s="61">
        <v>9.3000000000000007</v>
      </c>
      <c r="F29" s="431">
        <v>9.3000000000000007</v>
      </c>
      <c r="G29" s="78">
        <f t="shared" si="0"/>
        <v>0</v>
      </c>
      <c r="H29" s="78"/>
      <c r="K29" s="175"/>
      <c r="L29" s="175"/>
      <c r="M29" s="175"/>
    </row>
    <row r="30" spans="1:13" s="17" customFormat="1">
      <c r="A30" s="436">
        <v>63559</v>
      </c>
      <c r="B30" s="171" t="s">
        <v>448</v>
      </c>
      <c r="C30" s="18" t="s">
        <v>293</v>
      </c>
      <c r="D30" s="307" t="s">
        <v>2</v>
      </c>
      <c r="E30" s="61">
        <v>9.3000000000000007</v>
      </c>
      <c r="F30" s="431">
        <v>9.3000000000000007</v>
      </c>
      <c r="G30" s="78">
        <f t="shared" si="0"/>
        <v>0</v>
      </c>
      <c r="H30" s="78"/>
      <c r="K30" s="175"/>
      <c r="L30" s="175"/>
      <c r="M30" s="175"/>
    </row>
    <row r="31" spans="1:13" s="17" customFormat="1">
      <c r="A31" s="436">
        <v>63560</v>
      </c>
      <c r="B31" s="171" t="s">
        <v>449</v>
      </c>
      <c r="C31" s="18" t="s">
        <v>293</v>
      </c>
      <c r="D31" s="307" t="s">
        <v>2</v>
      </c>
      <c r="E31" s="61">
        <v>9.3000000000000007</v>
      </c>
      <c r="F31" s="431">
        <v>9.3000000000000007</v>
      </c>
      <c r="G31" s="78">
        <f t="shared" si="0"/>
        <v>0</v>
      </c>
      <c r="H31" s="78"/>
      <c r="K31" s="175"/>
      <c r="L31" s="175"/>
      <c r="M31" s="175"/>
    </row>
    <row r="32" spans="1:13" s="17" customFormat="1">
      <c r="A32" s="436">
        <v>63561</v>
      </c>
      <c r="B32" s="171" t="s">
        <v>89</v>
      </c>
      <c r="C32" s="18" t="s">
        <v>293</v>
      </c>
      <c r="D32" s="307" t="s">
        <v>2</v>
      </c>
      <c r="E32" s="61">
        <v>9.3000000000000007</v>
      </c>
      <c r="F32" s="431">
        <v>9.3000000000000007</v>
      </c>
      <c r="G32" s="78">
        <f t="shared" si="0"/>
        <v>0</v>
      </c>
      <c r="H32" s="78"/>
      <c r="K32" s="175"/>
      <c r="L32" s="175"/>
      <c r="M32" s="175"/>
    </row>
    <row r="33" spans="1:13" s="17" customFormat="1">
      <c r="A33" s="436">
        <v>63562</v>
      </c>
      <c r="B33" s="171" t="s">
        <v>90</v>
      </c>
      <c r="C33" s="18" t="s">
        <v>293</v>
      </c>
      <c r="D33" s="307" t="s">
        <v>2</v>
      </c>
      <c r="E33" s="61">
        <v>9.3000000000000007</v>
      </c>
      <c r="F33" s="431">
        <v>9.3000000000000007</v>
      </c>
      <c r="G33" s="78">
        <f t="shared" si="0"/>
        <v>0</v>
      </c>
      <c r="H33" s="78"/>
      <c r="K33" s="175"/>
      <c r="L33" s="175"/>
      <c r="M33" s="175"/>
    </row>
    <row r="34" spans="1:13" s="17" customFormat="1">
      <c r="A34" s="436">
        <v>63563</v>
      </c>
      <c r="B34" s="171" t="s">
        <v>91</v>
      </c>
      <c r="C34" s="18" t="s">
        <v>293</v>
      </c>
      <c r="D34" s="307" t="s">
        <v>2</v>
      </c>
      <c r="E34" s="61">
        <v>9.3000000000000007</v>
      </c>
      <c r="F34" s="431">
        <v>9.3000000000000007</v>
      </c>
      <c r="G34" s="78">
        <f t="shared" si="0"/>
        <v>0</v>
      </c>
      <c r="H34" s="78"/>
      <c r="K34" s="175"/>
      <c r="L34" s="175"/>
      <c r="M34" s="175"/>
    </row>
    <row r="35" spans="1:13" s="17" customFormat="1">
      <c r="A35" s="436">
        <v>63564</v>
      </c>
      <c r="B35" s="171" t="s">
        <v>92</v>
      </c>
      <c r="C35" s="18" t="s">
        <v>293</v>
      </c>
      <c r="D35" s="307" t="s">
        <v>2</v>
      </c>
      <c r="E35" s="61">
        <v>9.3000000000000007</v>
      </c>
      <c r="F35" s="431">
        <v>9.3000000000000007</v>
      </c>
      <c r="G35" s="78">
        <f t="shared" si="0"/>
        <v>0</v>
      </c>
      <c r="H35" s="78"/>
      <c r="K35" s="175"/>
      <c r="L35" s="175"/>
      <c r="M35" s="175"/>
    </row>
    <row r="36" spans="1:13" s="17" customFormat="1">
      <c r="A36" s="436">
        <v>63565</v>
      </c>
      <c r="B36" s="171" t="s">
        <v>93</v>
      </c>
      <c r="C36" s="18" t="s">
        <v>293</v>
      </c>
      <c r="D36" s="307" t="s">
        <v>2</v>
      </c>
      <c r="E36" s="61">
        <v>9.3000000000000007</v>
      </c>
      <c r="F36" s="431">
        <v>9.3000000000000007</v>
      </c>
      <c r="G36" s="78">
        <f t="shared" si="0"/>
        <v>0</v>
      </c>
      <c r="H36" s="78"/>
      <c r="K36" s="175"/>
      <c r="L36" s="175"/>
      <c r="M36" s="175"/>
    </row>
    <row r="37" spans="1:13" s="17" customFormat="1">
      <c r="A37" s="436">
        <v>63566</v>
      </c>
      <c r="B37" s="171" t="s">
        <v>94</v>
      </c>
      <c r="C37" s="18" t="s">
        <v>293</v>
      </c>
      <c r="D37" s="307" t="s">
        <v>2</v>
      </c>
      <c r="E37" s="61">
        <v>9.3000000000000007</v>
      </c>
      <c r="F37" s="431">
        <v>9.3000000000000007</v>
      </c>
      <c r="G37" s="78">
        <f t="shared" si="0"/>
        <v>0</v>
      </c>
      <c r="H37" s="78"/>
      <c r="K37" s="175"/>
      <c r="L37" s="175"/>
      <c r="M37" s="175"/>
    </row>
    <row r="38" spans="1:13" s="109" customFormat="1">
      <c r="A38" s="437">
        <v>63570</v>
      </c>
      <c r="B38" s="425" t="s">
        <v>930</v>
      </c>
      <c r="C38" s="110" t="s">
        <v>293</v>
      </c>
      <c r="D38" s="466" t="s">
        <v>2</v>
      </c>
      <c r="E38" s="327">
        <v>9.3000000000000007</v>
      </c>
      <c r="F38" s="467">
        <v>9.3000000000000007</v>
      </c>
      <c r="G38" s="113">
        <f t="shared" si="0"/>
        <v>0</v>
      </c>
      <c r="H38" s="361" t="s">
        <v>337</v>
      </c>
      <c r="K38" s="426"/>
      <c r="L38" s="426"/>
      <c r="M38" s="426"/>
    </row>
    <row r="39" spans="1:13" s="109" customFormat="1">
      <c r="A39" s="437">
        <v>63571</v>
      </c>
      <c r="B39" s="425" t="s">
        <v>931</v>
      </c>
      <c r="C39" s="110" t="s">
        <v>293</v>
      </c>
      <c r="D39" s="466" t="s">
        <v>2</v>
      </c>
      <c r="E39" s="327">
        <v>9.3000000000000007</v>
      </c>
      <c r="F39" s="467">
        <v>9.3000000000000007</v>
      </c>
      <c r="G39" s="113">
        <f t="shared" si="0"/>
        <v>0</v>
      </c>
      <c r="H39" s="361" t="s">
        <v>337</v>
      </c>
      <c r="K39" s="426"/>
      <c r="L39" s="426"/>
      <c r="M39" s="426"/>
    </row>
    <row r="40" spans="1:13" s="109" customFormat="1">
      <c r="A40" s="437">
        <v>63572</v>
      </c>
      <c r="B40" s="425" t="s">
        <v>945</v>
      </c>
      <c r="C40" s="110" t="s">
        <v>293</v>
      </c>
      <c r="D40" s="466" t="s">
        <v>2</v>
      </c>
      <c r="E40" s="327">
        <v>9.3000000000000007</v>
      </c>
      <c r="F40" s="467">
        <v>9.3000000000000007</v>
      </c>
      <c r="G40" s="113">
        <f t="shared" si="0"/>
        <v>0</v>
      </c>
      <c r="H40" s="332" t="s">
        <v>337</v>
      </c>
      <c r="K40" s="426"/>
      <c r="L40" s="426"/>
      <c r="M40" s="426"/>
    </row>
    <row r="41" spans="1:13" s="109" customFormat="1">
      <c r="A41" s="437">
        <v>63573</v>
      </c>
      <c r="B41" s="425" t="s">
        <v>946</v>
      </c>
      <c r="C41" s="110" t="s">
        <v>293</v>
      </c>
      <c r="D41" s="466" t="s">
        <v>2</v>
      </c>
      <c r="E41" s="327">
        <v>9.3000000000000007</v>
      </c>
      <c r="F41" s="467">
        <v>9.3000000000000007</v>
      </c>
      <c r="G41" s="113">
        <f t="shared" si="0"/>
        <v>0</v>
      </c>
      <c r="H41" s="332" t="s">
        <v>337</v>
      </c>
      <c r="K41" s="426"/>
      <c r="L41" s="426"/>
      <c r="M41" s="426"/>
    </row>
    <row r="42" spans="1:13" s="109" customFormat="1">
      <c r="A42" s="437">
        <v>63574</v>
      </c>
      <c r="B42" s="425" t="s">
        <v>947</v>
      </c>
      <c r="C42" s="110" t="s">
        <v>293</v>
      </c>
      <c r="D42" s="466" t="s">
        <v>2</v>
      </c>
      <c r="E42" s="327">
        <v>9.3000000000000007</v>
      </c>
      <c r="F42" s="467">
        <v>9.3000000000000007</v>
      </c>
      <c r="G42" s="113">
        <f t="shared" si="0"/>
        <v>0</v>
      </c>
      <c r="H42" s="332" t="s">
        <v>337</v>
      </c>
      <c r="K42" s="426"/>
      <c r="L42" s="426"/>
      <c r="M42" s="426"/>
    </row>
    <row r="43" spans="1:13" s="109" customFormat="1">
      <c r="A43" s="437">
        <v>63575</v>
      </c>
      <c r="B43" s="425" t="s">
        <v>948</v>
      </c>
      <c r="C43" s="110" t="s">
        <v>293</v>
      </c>
      <c r="D43" s="466" t="s">
        <v>2</v>
      </c>
      <c r="E43" s="327">
        <v>9.3000000000000007</v>
      </c>
      <c r="F43" s="467">
        <v>9.3000000000000007</v>
      </c>
      <c r="G43" s="113">
        <f t="shared" si="0"/>
        <v>0</v>
      </c>
      <c r="H43" s="332" t="s">
        <v>337</v>
      </c>
      <c r="K43" s="426"/>
      <c r="L43" s="426"/>
      <c r="M43" s="426"/>
    </row>
    <row r="44" spans="1:13" s="109" customFormat="1">
      <c r="A44" s="437">
        <v>63601</v>
      </c>
      <c r="B44" s="425" t="s">
        <v>949</v>
      </c>
      <c r="C44" s="110" t="s">
        <v>293</v>
      </c>
      <c r="D44" s="466" t="s">
        <v>2</v>
      </c>
      <c r="E44" s="327">
        <v>10.5</v>
      </c>
      <c r="F44" s="467">
        <v>10.5</v>
      </c>
      <c r="G44" s="113">
        <f t="shared" si="0"/>
        <v>0</v>
      </c>
      <c r="H44" s="332" t="s">
        <v>337</v>
      </c>
      <c r="K44" s="426"/>
      <c r="L44" s="426"/>
      <c r="M44" s="426"/>
    </row>
    <row r="45" spans="1:13" s="4" customFormat="1">
      <c r="A45" s="469">
        <v>63609</v>
      </c>
      <c r="B45" s="173" t="s">
        <v>950</v>
      </c>
      <c r="C45" s="10" t="s">
        <v>293</v>
      </c>
      <c r="D45" s="363" t="s">
        <v>2</v>
      </c>
      <c r="E45" s="61">
        <v>10.5</v>
      </c>
      <c r="F45" s="431">
        <v>10.5</v>
      </c>
      <c r="G45" s="73">
        <f t="shared" si="0"/>
        <v>0</v>
      </c>
      <c r="H45" s="265"/>
      <c r="K45" s="177"/>
      <c r="L45" s="177"/>
      <c r="M45" s="177"/>
    </row>
    <row r="46" spans="1:13" s="39" customFormat="1">
      <c r="A46" s="438">
        <v>63610</v>
      </c>
      <c r="B46" s="39" t="s">
        <v>951</v>
      </c>
      <c r="C46" s="9" t="s">
        <v>293</v>
      </c>
      <c r="D46" s="9" t="s">
        <v>2</v>
      </c>
      <c r="E46" s="468"/>
      <c r="F46" s="53">
        <v>10.5</v>
      </c>
      <c r="G46" s="9"/>
    </row>
    <row r="47" spans="1:13" s="39" customFormat="1">
      <c r="A47" s="438">
        <v>63611</v>
      </c>
      <c r="B47" s="39" t="s">
        <v>952</v>
      </c>
      <c r="C47" s="9" t="s">
        <v>293</v>
      </c>
      <c r="D47" s="9" t="s">
        <v>2</v>
      </c>
      <c r="E47" s="468"/>
      <c r="F47" s="53">
        <v>10.5</v>
      </c>
      <c r="G47" s="9"/>
    </row>
    <row r="48" spans="1:13" s="39" customFormat="1">
      <c r="A48" s="438">
        <v>63612</v>
      </c>
      <c r="B48" s="39" t="s">
        <v>953</v>
      </c>
      <c r="C48" s="9" t="s">
        <v>293</v>
      </c>
      <c r="D48" s="9" t="s">
        <v>2</v>
      </c>
      <c r="E48" s="468"/>
      <c r="F48" s="53">
        <v>10.5</v>
      </c>
      <c r="G48" s="9"/>
    </row>
    <row r="49" spans="1:11" s="39" customFormat="1">
      <c r="A49" s="438">
        <v>63613</v>
      </c>
      <c r="B49" s="39" t="s">
        <v>954</v>
      </c>
      <c r="C49" s="9" t="s">
        <v>293</v>
      </c>
      <c r="D49" s="9" t="s">
        <v>2</v>
      </c>
      <c r="E49" s="468"/>
      <c r="F49" s="53">
        <v>10.5</v>
      </c>
      <c r="G49" s="9"/>
    </row>
    <row r="50" spans="1:11" s="39" customFormat="1">
      <c r="A50" s="438">
        <v>63614</v>
      </c>
      <c r="B50" s="39" t="s">
        <v>955</v>
      </c>
      <c r="C50" s="9" t="s">
        <v>293</v>
      </c>
      <c r="D50" s="9" t="s">
        <v>2</v>
      </c>
      <c r="E50" s="468"/>
      <c r="F50" s="53">
        <v>10.5</v>
      </c>
      <c r="G50" s="9"/>
    </row>
    <row r="51" spans="1:11" s="39" customFormat="1">
      <c r="A51" s="438">
        <v>63615</v>
      </c>
      <c r="B51" s="39" t="s">
        <v>956</v>
      </c>
      <c r="C51" s="9" t="s">
        <v>293</v>
      </c>
      <c r="D51" s="9" t="s">
        <v>2</v>
      </c>
      <c r="E51" s="468"/>
      <c r="F51" s="53">
        <v>10.5</v>
      </c>
      <c r="G51" s="9"/>
    </row>
    <row r="52" spans="1:11" s="7" customFormat="1">
      <c r="A52" s="438">
        <v>63616</v>
      </c>
      <c r="B52" s="7" t="s">
        <v>957</v>
      </c>
      <c r="C52" s="9" t="s">
        <v>293</v>
      </c>
      <c r="D52" s="9" t="s">
        <v>2</v>
      </c>
      <c r="E52" s="6">
        <v>10.5</v>
      </c>
      <c r="F52" s="53">
        <v>10.5</v>
      </c>
      <c r="G52" s="433">
        <v>0</v>
      </c>
    </row>
    <row r="53" spans="1:11">
      <c r="A53" s="424">
        <v>63908</v>
      </c>
      <c r="B53" s="67" t="s">
        <v>71</v>
      </c>
      <c r="C53" s="68" t="s">
        <v>293</v>
      </c>
      <c r="D53" s="68" t="s">
        <v>2</v>
      </c>
      <c r="E53" s="423">
        <v>4.5999999999999996</v>
      </c>
      <c r="F53" s="49">
        <v>4.5999999999999996</v>
      </c>
      <c r="G53" s="434">
        <v>0</v>
      </c>
      <c r="H53" s="361" t="s">
        <v>337</v>
      </c>
      <c r="K53" s="67"/>
    </row>
    <row r="54" spans="1:11" s="67" customFormat="1">
      <c r="A54" s="424">
        <v>63909</v>
      </c>
      <c r="B54" s="67" t="s">
        <v>73</v>
      </c>
      <c r="C54" s="68" t="s">
        <v>293</v>
      </c>
      <c r="D54" s="68" t="s">
        <v>2</v>
      </c>
      <c r="E54" s="83"/>
      <c r="F54" s="167">
        <v>4.5999999999999996</v>
      </c>
      <c r="G54" s="230"/>
      <c r="H54" s="361" t="s">
        <v>337</v>
      </c>
    </row>
    <row r="55" spans="1:11" s="7" customFormat="1">
      <c r="A55" s="438">
        <v>63910</v>
      </c>
      <c r="B55" s="7" t="s">
        <v>71</v>
      </c>
      <c r="C55" s="9" t="s">
        <v>293</v>
      </c>
      <c r="D55" s="9" t="s">
        <v>2</v>
      </c>
      <c r="E55" s="6">
        <v>4.5999999999999996</v>
      </c>
      <c r="F55" s="53">
        <v>4.5999999999999996</v>
      </c>
      <c r="G55" s="433">
        <v>0</v>
      </c>
    </row>
    <row r="56" spans="1:11" s="7" customFormat="1">
      <c r="A56" s="438">
        <v>63911</v>
      </c>
      <c r="B56" s="7" t="s">
        <v>72</v>
      </c>
      <c r="C56" s="9" t="s">
        <v>293</v>
      </c>
      <c r="D56" s="9" t="s">
        <v>2</v>
      </c>
      <c r="E56" s="6">
        <v>4.3</v>
      </c>
      <c r="F56" s="53">
        <v>4.3</v>
      </c>
      <c r="G56" s="433">
        <v>0</v>
      </c>
    </row>
    <row r="57" spans="1:11" s="67" customFormat="1">
      <c r="A57" s="424">
        <v>63913</v>
      </c>
      <c r="B57" s="67" t="s">
        <v>75</v>
      </c>
      <c r="C57" s="68" t="s">
        <v>293</v>
      </c>
      <c r="D57" s="68" t="s">
        <v>2</v>
      </c>
      <c r="E57" s="83"/>
      <c r="F57" s="167">
        <v>11.4</v>
      </c>
      <c r="G57" s="230"/>
      <c r="H57" s="361" t="s">
        <v>337</v>
      </c>
    </row>
    <row r="58" spans="1:11" s="7" customFormat="1">
      <c r="A58" s="438">
        <v>63914</v>
      </c>
      <c r="B58" s="7" t="s">
        <v>73</v>
      </c>
      <c r="C58" s="9" t="s">
        <v>293</v>
      </c>
      <c r="D58" s="9" t="s">
        <v>2</v>
      </c>
      <c r="E58" s="6">
        <v>4.5999999999999996</v>
      </c>
      <c r="F58" s="53">
        <v>4.5999999999999996</v>
      </c>
      <c r="G58" s="433">
        <v>0</v>
      </c>
    </row>
    <row r="59" spans="1:11" s="7" customFormat="1">
      <c r="A59" s="438">
        <v>63915</v>
      </c>
      <c r="B59" s="7" t="s">
        <v>74</v>
      </c>
      <c r="C59" s="9" t="s">
        <v>293</v>
      </c>
      <c r="D59" s="9" t="s">
        <v>2</v>
      </c>
      <c r="E59" s="6">
        <v>4.3</v>
      </c>
      <c r="F59" s="53">
        <v>4.3</v>
      </c>
      <c r="G59" s="433">
        <v>0</v>
      </c>
    </row>
    <row r="60" spans="1:11" s="7" customFormat="1">
      <c r="A60" s="438">
        <v>63918</v>
      </c>
      <c r="B60" s="7" t="s">
        <v>75</v>
      </c>
      <c r="C60" s="9" t="s">
        <v>293</v>
      </c>
      <c r="D60" s="9" t="s">
        <v>2</v>
      </c>
      <c r="E60" s="6">
        <v>9.3000000000000007</v>
      </c>
      <c r="F60" s="53">
        <v>9.3000000000000007</v>
      </c>
      <c r="G60" s="433">
        <v>0</v>
      </c>
    </row>
    <row r="61" spans="1:11" s="7" customFormat="1">
      <c r="A61" s="438">
        <v>63919</v>
      </c>
      <c r="B61" s="7" t="s">
        <v>958</v>
      </c>
      <c r="C61" s="9" t="s">
        <v>293</v>
      </c>
      <c r="D61" s="9" t="s">
        <v>2</v>
      </c>
      <c r="E61" s="6">
        <v>9.8000000000000007</v>
      </c>
      <c r="F61" s="53">
        <v>9.8000000000000007</v>
      </c>
      <c r="G61" s="433">
        <v>0</v>
      </c>
    </row>
    <row r="62" spans="1:11" s="7" customFormat="1">
      <c r="A62" s="438">
        <v>63927</v>
      </c>
      <c r="B62" s="7" t="s">
        <v>76</v>
      </c>
      <c r="C62" s="9" t="s">
        <v>293</v>
      </c>
      <c r="D62" s="9" t="s">
        <v>2</v>
      </c>
      <c r="E62" s="6">
        <v>4.3</v>
      </c>
      <c r="F62" s="53">
        <v>4.3</v>
      </c>
      <c r="G62" s="433">
        <v>0</v>
      </c>
    </row>
    <row r="64" spans="1:11">
      <c r="A64" s="489" t="s">
        <v>959</v>
      </c>
      <c r="B64" s="489"/>
      <c r="C64" s="489"/>
      <c r="D64" s="489"/>
      <c r="E64" s="489"/>
      <c r="F64" s="489"/>
      <c r="G64" s="489"/>
    </row>
    <row r="65" spans="1:7" ht="45">
      <c r="A65" s="141" t="s">
        <v>0</v>
      </c>
      <c r="B65" s="141" t="s">
        <v>1</v>
      </c>
      <c r="C65" s="142" t="s">
        <v>292</v>
      </c>
      <c r="D65" s="306" t="s">
        <v>316</v>
      </c>
      <c r="E65" s="143" t="s">
        <v>335</v>
      </c>
      <c r="F65" s="144" t="s">
        <v>473</v>
      </c>
      <c r="G65" s="140" t="s">
        <v>333</v>
      </c>
    </row>
    <row r="66" spans="1:7" s="440" customFormat="1">
      <c r="A66" s="470">
        <v>85001201</v>
      </c>
      <c r="B66" s="439" t="s">
        <v>95</v>
      </c>
      <c r="C66" s="16" t="s">
        <v>293</v>
      </c>
      <c r="D66" s="441" t="s">
        <v>2</v>
      </c>
      <c r="E66" s="427">
        <v>6.2</v>
      </c>
      <c r="F66" s="49">
        <v>6.2</v>
      </c>
      <c r="G66" s="442">
        <f>F66/E66-1</f>
        <v>0</v>
      </c>
    </row>
    <row r="67" spans="1:7" s="440" customFormat="1">
      <c r="A67" s="470">
        <v>85001211</v>
      </c>
      <c r="B67" s="439" t="s">
        <v>96</v>
      </c>
      <c r="C67" s="16" t="s">
        <v>293</v>
      </c>
      <c r="D67" s="441" t="s">
        <v>2</v>
      </c>
      <c r="E67" s="427">
        <v>6.2</v>
      </c>
      <c r="F67" s="49">
        <v>6.2</v>
      </c>
      <c r="G67" s="442">
        <f t="shared" ref="G67:G99" si="1">F67/E67-1</f>
        <v>0</v>
      </c>
    </row>
    <row r="68" spans="1:7" s="440" customFormat="1">
      <c r="A68" s="470">
        <v>85010201</v>
      </c>
      <c r="B68" s="439" t="s">
        <v>97</v>
      </c>
      <c r="C68" s="18" t="s">
        <v>293</v>
      </c>
      <c r="D68" s="441" t="s">
        <v>2</v>
      </c>
      <c r="E68" s="427">
        <v>5.2</v>
      </c>
      <c r="F68" s="49">
        <v>5.2</v>
      </c>
      <c r="G68" s="442">
        <f t="shared" si="1"/>
        <v>0</v>
      </c>
    </row>
    <row r="69" spans="1:7" s="440" customFormat="1">
      <c r="A69" s="470">
        <v>85010211</v>
      </c>
      <c r="B69" s="439" t="s">
        <v>98</v>
      </c>
      <c r="C69" s="16" t="s">
        <v>293</v>
      </c>
      <c r="D69" s="441" t="s">
        <v>2</v>
      </c>
      <c r="E69" s="427">
        <v>5.2</v>
      </c>
      <c r="F69" s="49">
        <v>5.2</v>
      </c>
      <c r="G69" s="442">
        <f t="shared" si="1"/>
        <v>0</v>
      </c>
    </row>
    <row r="70" spans="1:7" s="440" customFormat="1">
      <c r="A70" s="470">
        <v>85011201</v>
      </c>
      <c r="B70" s="439" t="s">
        <v>99</v>
      </c>
      <c r="C70" s="18" t="s">
        <v>293</v>
      </c>
      <c r="D70" s="441" t="s">
        <v>2</v>
      </c>
      <c r="E70" s="427">
        <v>5.2</v>
      </c>
      <c r="F70" s="49">
        <v>5.2</v>
      </c>
      <c r="G70" s="442">
        <f t="shared" si="1"/>
        <v>0</v>
      </c>
    </row>
    <row r="71" spans="1:7" s="440" customFormat="1">
      <c r="A71" s="470">
        <v>85011211</v>
      </c>
      <c r="B71" s="439" t="s">
        <v>100</v>
      </c>
      <c r="C71" s="18" t="s">
        <v>293</v>
      </c>
      <c r="D71" s="441" t="s">
        <v>2</v>
      </c>
      <c r="E71" s="427">
        <v>5.2</v>
      </c>
      <c r="F71" s="49">
        <v>5.2</v>
      </c>
      <c r="G71" s="442">
        <f t="shared" si="1"/>
        <v>0</v>
      </c>
    </row>
    <row r="72" spans="1:7" s="440" customFormat="1">
      <c r="A72" s="470">
        <v>85012201</v>
      </c>
      <c r="B72" s="439" t="s">
        <v>101</v>
      </c>
      <c r="C72" s="18" t="s">
        <v>293</v>
      </c>
      <c r="D72" s="441" t="s">
        <v>2</v>
      </c>
      <c r="E72" s="427">
        <v>5.2</v>
      </c>
      <c r="F72" s="49">
        <v>5.2</v>
      </c>
      <c r="G72" s="442">
        <f t="shared" si="1"/>
        <v>0</v>
      </c>
    </row>
    <row r="73" spans="1:7" s="440" customFormat="1">
      <c r="A73" s="470">
        <v>85012211</v>
      </c>
      <c r="B73" s="439" t="s">
        <v>102</v>
      </c>
      <c r="C73" s="18" t="s">
        <v>293</v>
      </c>
      <c r="D73" s="441" t="s">
        <v>2</v>
      </c>
      <c r="E73" s="427">
        <v>5.2</v>
      </c>
      <c r="F73" s="49">
        <v>5.2</v>
      </c>
      <c r="G73" s="442">
        <f t="shared" si="1"/>
        <v>0</v>
      </c>
    </row>
    <row r="74" spans="1:7" s="440" customFormat="1">
      <c r="A74" s="470">
        <v>85013201</v>
      </c>
      <c r="B74" s="439" t="s">
        <v>103</v>
      </c>
      <c r="C74" s="16" t="s">
        <v>293</v>
      </c>
      <c r="D74" s="441" t="s">
        <v>2</v>
      </c>
      <c r="E74" s="427">
        <v>5.2</v>
      </c>
      <c r="F74" s="49">
        <v>5.2</v>
      </c>
      <c r="G74" s="442">
        <f t="shared" si="1"/>
        <v>0</v>
      </c>
    </row>
    <row r="75" spans="1:7" s="440" customFormat="1">
      <c r="A75" s="470">
        <v>85013211</v>
      </c>
      <c r="B75" s="439" t="s">
        <v>104</v>
      </c>
      <c r="C75" s="18" t="s">
        <v>293</v>
      </c>
      <c r="D75" s="441" t="s">
        <v>2</v>
      </c>
      <c r="E75" s="427">
        <v>5.2</v>
      </c>
      <c r="F75" s="49">
        <v>5.2</v>
      </c>
      <c r="G75" s="442">
        <f t="shared" si="1"/>
        <v>0</v>
      </c>
    </row>
    <row r="76" spans="1:7" s="440" customFormat="1">
      <c r="A76" s="470">
        <v>85014201</v>
      </c>
      <c r="B76" s="439" t="s">
        <v>105</v>
      </c>
      <c r="C76" s="16" t="s">
        <v>293</v>
      </c>
      <c r="D76" s="441" t="s">
        <v>2</v>
      </c>
      <c r="E76" s="427">
        <v>5.2</v>
      </c>
      <c r="F76" s="49">
        <v>5.2</v>
      </c>
      <c r="G76" s="442">
        <f t="shared" si="1"/>
        <v>0</v>
      </c>
    </row>
    <row r="77" spans="1:7" s="440" customFormat="1">
      <c r="A77" s="470">
        <v>85014211</v>
      </c>
      <c r="B77" s="439" t="s">
        <v>106</v>
      </c>
      <c r="C77" s="16" t="s">
        <v>293</v>
      </c>
      <c r="D77" s="441" t="s">
        <v>2</v>
      </c>
      <c r="E77" s="427">
        <v>5.2</v>
      </c>
      <c r="F77" s="49">
        <v>5.2</v>
      </c>
      <c r="G77" s="442">
        <f t="shared" si="1"/>
        <v>0</v>
      </c>
    </row>
    <row r="78" spans="1:7" s="440" customFormat="1">
      <c r="A78" s="470">
        <v>85015201</v>
      </c>
      <c r="B78" s="439" t="s">
        <v>107</v>
      </c>
      <c r="C78" s="18" t="s">
        <v>293</v>
      </c>
      <c r="D78" s="441" t="s">
        <v>2</v>
      </c>
      <c r="E78" s="427">
        <v>5.2</v>
      </c>
      <c r="F78" s="49">
        <v>5.2</v>
      </c>
      <c r="G78" s="442">
        <f t="shared" si="1"/>
        <v>0</v>
      </c>
    </row>
    <row r="79" spans="1:7" s="440" customFormat="1">
      <c r="A79" s="470">
        <v>85015211</v>
      </c>
      <c r="B79" s="439" t="s">
        <v>108</v>
      </c>
      <c r="C79" s="18" t="s">
        <v>293</v>
      </c>
      <c r="D79" s="441" t="s">
        <v>2</v>
      </c>
      <c r="E79" s="427">
        <v>5.2</v>
      </c>
      <c r="F79" s="49">
        <v>5.2</v>
      </c>
      <c r="G79" s="442">
        <f t="shared" si="1"/>
        <v>0</v>
      </c>
    </row>
    <row r="80" spans="1:7" s="440" customFormat="1">
      <c r="A80" s="470">
        <v>85016201</v>
      </c>
      <c r="B80" s="439" t="s">
        <v>109</v>
      </c>
      <c r="C80" s="18" t="s">
        <v>293</v>
      </c>
      <c r="D80" s="441" t="s">
        <v>2</v>
      </c>
      <c r="E80" s="427">
        <v>5.2</v>
      </c>
      <c r="F80" s="49">
        <v>5.2</v>
      </c>
      <c r="G80" s="442">
        <f t="shared" si="1"/>
        <v>0</v>
      </c>
    </row>
    <row r="81" spans="1:7" s="440" customFormat="1">
      <c r="A81" s="470">
        <v>85016211</v>
      </c>
      <c r="B81" s="439" t="s">
        <v>110</v>
      </c>
      <c r="C81" s="18" t="s">
        <v>293</v>
      </c>
      <c r="D81" s="441" t="s">
        <v>2</v>
      </c>
      <c r="E81" s="427">
        <v>5.2</v>
      </c>
      <c r="F81" s="49">
        <v>5.2</v>
      </c>
      <c r="G81" s="442">
        <f t="shared" si="1"/>
        <v>0</v>
      </c>
    </row>
    <row r="82" spans="1:7" s="440" customFormat="1">
      <c r="A82" s="470">
        <v>85017201</v>
      </c>
      <c r="B82" s="439" t="s">
        <v>111</v>
      </c>
      <c r="C82" s="16" t="s">
        <v>293</v>
      </c>
      <c r="D82" s="441" t="s">
        <v>2</v>
      </c>
      <c r="E82" s="427">
        <v>5.2</v>
      </c>
      <c r="F82" s="49">
        <v>5.2</v>
      </c>
      <c r="G82" s="442">
        <f t="shared" si="1"/>
        <v>0</v>
      </c>
    </row>
    <row r="83" spans="1:7" s="440" customFormat="1">
      <c r="A83" s="470">
        <v>85017211</v>
      </c>
      <c r="B83" s="439" t="s">
        <v>112</v>
      </c>
      <c r="C83" s="18" t="s">
        <v>293</v>
      </c>
      <c r="D83" s="441" t="s">
        <v>2</v>
      </c>
      <c r="E83" s="427">
        <v>5.2</v>
      </c>
      <c r="F83" s="49">
        <v>5.2</v>
      </c>
      <c r="G83" s="442">
        <f t="shared" si="1"/>
        <v>0</v>
      </c>
    </row>
    <row r="84" spans="1:7" s="440" customFormat="1">
      <c r="A84" s="471">
        <v>85018201</v>
      </c>
      <c r="B84" s="454" t="s">
        <v>113</v>
      </c>
      <c r="C84" s="455" t="s">
        <v>293</v>
      </c>
      <c r="D84" s="455" t="s">
        <v>2</v>
      </c>
      <c r="E84" s="456">
        <v>5.75</v>
      </c>
      <c r="F84" s="457">
        <v>5.2</v>
      </c>
      <c r="G84" s="458">
        <f t="shared" si="1"/>
        <v>-9.5652173913043481E-2</v>
      </c>
    </row>
    <row r="85" spans="1:7" s="440" customFormat="1">
      <c r="A85" s="471">
        <v>85018211</v>
      </c>
      <c r="B85" s="454" t="s">
        <v>114</v>
      </c>
      <c r="C85" s="455" t="s">
        <v>293</v>
      </c>
      <c r="D85" s="455" t="s">
        <v>2</v>
      </c>
      <c r="E85" s="456">
        <v>5.75</v>
      </c>
      <c r="F85" s="457">
        <v>5.2</v>
      </c>
      <c r="G85" s="458">
        <f t="shared" si="1"/>
        <v>-9.5652173913043481E-2</v>
      </c>
    </row>
    <row r="86" spans="1:7" s="440" customFormat="1">
      <c r="A86" s="470">
        <v>85019201</v>
      </c>
      <c r="B86" s="439" t="s">
        <v>115</v>
      </c>
      <c r="C86" s="18" t="s">
        <v>293</v>
      </c>
      <c r="D86" s="441" t="s">
        <v>2</v>
      </c>
      <c r="E86" s="427">
        <v>5.75</v>
      </c>
      <c r="F86" s="49">
        <v>5.75</v>
      </c>
      <c r="G86" s="442">
        <f t="shared" si="1"/>
        <v>0</v>
      </c>
    </row>
    <row r="87" spans="1:7" s="440" customFormat="1">
      <c r="A87" s="470">
        <v>85019211</v>
      </c>
      <c r="B87" s="439" t="s">
        <v>116</v>
      </c>
      <c r="C87" s="16" t="s">
        <v>293</v>
      </c>
      <c r="D87" s="441" t="s">
        <v>2</v>
      </c>
      <c r="E87" s="427">
        <v>5.75</v>
      </c>
      <c r="F87" s="49">
        <v>5.75</v>
      </c>
      <c r="G87" s="442">
        <f t="shared" si="1"/>
        <v>0</v>
      </c>
    </row>
    <row r="88" spans="1:7" s="440" customFormat="1">
      <c r="A88" s="470">
        <v>85020201</v>
      </c>
      <c r="B88" s="439" t="s">
        <v>117</v>
      </c>
      <c r="C88" s="18" t="s">
        <v>293</v>
      </c>
      <c r="D88" s="441" t="s">
        <v>2</v>
      </c>
      <c r="E88" s="427">
        <v>5.75</v>
      </c>
      <c r="F88" s="49">
        <v>5.75</v>
      </c>
      <c r="G88" s="442">
        <f t="shared" si="1"/>
        <v>0</v>
      </c>
    </row>
    <row r="89" spans="1:7" s="440" customFormat="1">
      <c r="A89" s="470">
        <v>85020211</v>
      </c>
      <c r="B89" s="439" t="s">
        <v>118</v>
      </c>
      <c r="C89" s="18" t="s">
        <v>293</v>
      </c>
      <c r="D89" s="441" t="s">
        <v>2</v>
      </c>
      <c r="E89" s="427">
        <v>5.75</v>
      </c>
      <c r="F89" s="49">
        <v>5.75</v>
      </c>
      <c r="G89" s="442">
        <f t="shared" si="1"/>
        <v>0</v>
      </c>
    </row>
    <row r="90" spans="1:7" s="440" customFormat="1">
      <c r="A90" s="470">
        <v>85021201</v>
      </c>
      <c r="B90" s="439" t="s">
        <v>119</v>
      </c>
      <c r="C90" s="18" t="s">
        <v>293</v>
      </c>
      <c r="D90" s="441" t="s">
        <v>2</v>
      </c>
      <c r="E90" s="427">
        <v>5.75</v>
      </c>
      <c r="F90" s="49">
        <v>5.75</v>
      </c>
      <c r="G90" s="442">
        <f t="shared" si="1"/>
        <v>0</v>
      </c>
    </row>
    <row r="91" spans="1:7" s="440" customFormat="1">
      <c r="A91" s="470">
        <v>85021211</v>
      </c>
      <c r="B91" s="439" t="s">
        <v>120</v>
      </c>
      <c r="C91" s="18" t="s">
        <v>293</v>
      </c>
      <c r="D91" s="441" t="s">
        <v>2</v>
      </c>
      <c r="E91" s="427">
        <v>5.75</v>
      </c>
      <c r="F91" s="49">
        <v>5.75</v>
      </c>
      <c r="G91" s="442">
        <f t="shared" si="1"/>
        <v>0</v>
      </c>
    </row>
    <row r="92" spans="1:7" s="440" customFormat="1">
      <c r="A92" s="470">
        <v>85022201</v>
      </c>
      <c r="B92" s="439" t="s">
        <v>121</v>
      </c>
      <c r="C92" s="16" t="s">
        <v>293</v>
      </c>
      <c r="D92" s="441" t="s">
        <v>2</v>
      </c>
      <c r="E92" s="427">
        <v>5.75</v>
      </c>
      <c r="F92" s="49">
        <v>5.75</v>
      </c>
      <c r="G92" s="442">
        <f t="shared" si="1"/>
        <v>0</v>
      </c>
    </row>
    <row r="93" spans="1:7" s="440" customFormat="1">
      <c r="A93" s="470">
        <v>85022211</v>
      </c>
      <c r="B93" s="439" t="s">
        <v>122</v>
      </c>
      <c r="C93" s="18" t="s">
        <v>293</v>
      </c>
      <c r="D93" s="441" t="s">
        <v>2</v>
      </c>
      <c r="E93" s="427">
        <v>5.75</v>
      </c>
      <c r="F93" s="49">
        <v>5.75</v>
      </c>
      <c r="G93" s="442">
        <f t="shared" si="1"/>
        <v>0</v>
      </c>
    </row>
    <row r="94" spans="1:7" s="440" customFormat="1">
      <c r="A94" s="471">
        <v>85051201</v>
      </c>
      <c r="B94" s="454" t="s">
        <v>123</v>
      </c>
      <c r="C94" s="455" t="s">
        <v>293</v>
      </c>
      <c r="D94" s="455" t="s">
        <v>2</v>
      </c>
      <c r="E94" s="456">
        <v>6.25</v>
      </c>
      <c r="F94" s="457">
        <v>11</v>
      </c>
      <c r="G94" s="458">
        <f t="shared" si="1"/>
        <v>0.76</v>
      </c>
    </row>
    <row r="95" spans="1:7" s="440" customFormat="1">
      <c r="A95" s="471">
        <v>85051211</v>
      </c>
      <c r="B95" s="454" t="s">
        <v>124</v>
      </c>
      <c r="C95" s="455" t="s">
        <v>293</v>
      </c>
      <c r="D95" s="455" t="s">
        <v>2</v>
      </c>
      <c r="E95" s="456">
        <v>6.25</v>
      </c>
      <c r="F95" s="457">
        <v>12</v>
      </c>
      <c r="G95" s="458">
        <f t="shared" si="1"/>
        <v>0.91999999999999993</v>
      </c>
    </row>
    <row r="96" spans="1:7" s="440" customFormat="1">
      <c r="A96" s="470">
        <v>85060201</v>
      </c>
      <c r="B96" s="439" t="s">
        <v>125</v>
      </c>
      <c r="C96" s="18" t="s">
        <v>293</v>
      </c>
      <c r="D96" s="441" t="s">
        <v>2</v>
      </c>
      <c r="E96" s="427">
        <v>5.7</v>
      </c>
      <c r="F96" s="49">
        <v>5.7</v>
      </c>
      <c r="G96" s="442">
        <f t="shared" si="1"/>
        <v>0</v>
      </c>
    </row>
    <row r="97" spans="1:7" s="440" customFormat="1">
      <c r="A97" s="471">
        <v>85060211</v>
      </c>
      <c r="B97" s="454" t="s">
        <v>126</v>
      </c>
      <c r="C97" s="455" t="s">
        <v>293</v>
      </c>
      <c r="D97" s="455" t="s">
        <v>2</v>
      </c>
      <c r="E97" s="456">
        <v>5.7</v>
      </c>
      <c r="F97" s="457">
        <v>10</v>
      </c>
      <c r="G97" s="458">
        <f t="shared" si="1"/>
        <v>0.7543859649122806</v>
      </c>
    </row>
    <row r="98" spans="1:7" s="440" customFormat="1">
      <c r="A98" s="470">
        <v>85061201</v>
      </c>
      <c r="B98" s="439" t="s">
        <v>127</v>
      </c>
      <c r="C98" s="18" t="s">
        <v>293</v>
      </c>
      <c r="D98" s="441" t="s">
        <v>2</v>
      </c>
      <c r="E98" s="427">
        <v>5.7</v>
      </c>
      <c r="F98" s="49">
        <v>5.7</v>
      </c>
      <c r="G98" s="442">
        <f t="shared" si="1"/>
        <v>0</v>
      </c>
    </row>
    <row r="99" spans="1:7" s="440" customFormat="1">
      <c r="A99" s="471">
        <v>85061211</v>
      </c>
      <c r="B99" s="454" t="s">
        <v>128</v>
      </c>
      <c r="C99" s="455" t="s">
        <v>293</v>
      </c>
      <c r="D99" s="455" t="s">
        <v>2</v>
      </c>
      <c r="E99" s="456">
        <v>5.7</v>
      </c>
      <c r="F99" s="457">
        <v>10</v>
      </c>
      <c r="G99" s="458">
        <f t="shared" si="1"/>
        <v>0.7543859649122806</v>
      </c>
    </row>
    <row r="100" spans="1:7" s="440" customFormat="1">
      <c r="A100" s="470">
        <v>85062201</v>
      </c>
      <c r="B100" s="439" t="s">
        <v>129</v>
      </c>
      <c r="C100" s="18" t="s">
        <v>293</v>
      </c>
      <c r="D100" s="441" t="s">
        <v>2</v>
      </c>
      <c r="E100" s="427">
        <v>5.7</v>
      </c>
      <c r="F100" s="49">
        <v>5.7</v>
      </c>
      <c r="G100" s="442">
        <f t="shared" ref="G100:G131" si="2">F100/E100-1</f>
        <v>0</v>
      </c>
    </row>
    <row r="101" spans="1:7" s="440" customFormat="1">
      <c r="A101" s="471">
        <v>85062211</v>
      </c>
      <c r="B101" s="454" t="s">
        <v>130</v>
      </c>
      <c r="C101" s="455" t="s">
        <v>293</v>
      </c>
      <c r="D101" s="455" t="s">
        <v>2</v>
      </c>
      <c r="E101" s="456">
        <v>5.7</v>
      </c>
      <c r="F101" s="457">
        <v>10</v>
      </c>
      <c r="G101" s="458">
        <f t="shared" si="2"/>
        <v>0.7543859649122806</v>
      </c>
    </row>
    <row r="102" spans="1:7" s="440" customFormat="1">
      <c r="A102" s="470">
        <v>85063201</v>
      </c>
      <c r="B102" s="439" t="s">
        <v>131</v>
      </c>
      <c r="C102" s="16" t="s">
        <v>293</v>
      </c>
      <c r="D102" s="441" t="s">
        <v>2</v>
      </c>
      <c r="E102" s="427">
        <v>5.7</v>
      </c>
      <c r="F102" s="49">
        <v>5.7</v>
      </c>
      <c r="G102" s="442">
        <f t="shared" si="2"/>
        <v>0</v>
      </c>
    </row>
    <row r="103" spans="1:7" s="440" customFormat="1">
      <c r="A103" s="471">
        <v>85063211</v>
      </c>
      <c r="B103" s="454" t="s">
        <v>132</v>
      </c>
      <c r="C103" s="455" t="s">
        <v>293</v>
      </c>
      <c r="D103" s="455" t="s">
        <v>2</v>
      </c>
      <c r="E103" s="456">
        <v>5.7</v>
      </c>
      <c r="F103" s="457">
        <v>10</v>
      </c>
      <c r="G103" s="458">
        <f t="shared" si="2"/>
        <v>0.7543859649122806</v>
      </c>
    </row>
    <row r="104" spans="1:7" s="440" customFormat="1">
      <c r="A104" s="470">
        <v>85064201</v>
      </c>
      <c r="B104" s="439" t="s">
        <v>133</v>
      </c>
      <c r="C104" s="16" t="s">
        <v>293</v>
      </c>
      <c r="D104" s="441" t="s">
        <v>2</v>
      </c>
      <c r="E104" s="427">
        <v>5.7</v>
      </c>
      <c r="F104" s="49">
        <v>5.7</v>
      </c>
      <c r="G104" s="442">
        <f t="shared" si="2"/>
        <v>0</v>
      </c>
    </row>
    <row r="105" spans="1:7" s="440" customFormat="1">
      <c r="A105" s="471">
        <v>85064211</v>
      </c>
      <c r="B105" s="454" t="s">
        <v>960</v>
      </c>
      <c r="C105" s="455" t="s">
        <v>293</v>
      </c>
      <c r="D105" s="455" t="s">
        <v>2</v>
      </c>
      <c r="E105" s="456">
        <v>5.7</v>
      </c>
      <c r="F105" s="457">
        <v>10</v>
      </c>
      <c r="G105" s="458">
        <f t="shared" si="2"/>
        <v>0.7543859649122806</v>
      </c>
    </row>
    <row r="106" spans="1:7" s="440" customFormat="1">
      <c r="A106" s="470">
        <v>85065201</v>
      </c>
      <c r="B106" s="439" t="s">
        <v>134</v>
      </c>
      <c r="C106" s="18" t="s">
        <v>293</v>
      </c>
      <c r="D106" s="441" t="s">
        <v>2</v>
      </c>
      <c r="E106" s="427">
        <v>5.7</v>
      </c>
      <c r="F106" s="49">
        <v>5.7</v>
      </c>
      <c r="G106" s="442">
        <f t="shared" si="2"/>
        <v>0</v>
      </c>
    </row>
    <row r="107" spans="1:7" s="440" customFormat="1">
      <c r="A107" s="471">
        <v>85065211</v>
      </c>
      <c r="B107" s="454" t="s">
        <v>135</v>
      </c>
      <c r="C107" s="455" t="s">
        <v>293</v>
      </c>
      <c r="D107" s="455" t="s">
        <v>2</v>
      </c>
      <c r="E107" s="456">
        <v>5.7</v>
      </c>
      <c r="F107" s="457">
        <v>10</v>
      </c>
      <c r="G107" s="458">
        <f t="shared" si="2"/>
        <v>0.7543859649122806</v>
      </c>
    </row>
    <row r="108" spans="1:7" s="440" customFormat="1">
      <c r="A108" s="470">
        <v>85066201</v>
      </c>
      <c r="B108" s="439" t="s">
        <v>136</v>
      </c>
      <c r="C108" s="18" t="s">
        <v>293</v>
      </c>
      <c r="D108" s="441" t="s">
        <v>2</v>
      </c>
      <c r="E108" s="427">
        <v>5.7</v>
      </c>
      <c r="F108" s="49">
        <v>5.7</v>
      </c>
      <c r="G108" s="442">
        <f t="shared" si="2"/>
        <v>0</v>
      </c>
    </row>
    <row r="109" spans="1:7" s="440" customFormat="1">
      <c r="A109" s="471">
        <v>85066211</v>
      </c>
      <c r="B109" s="454" t="s">
        <v>137</v>
      </c>
      <c r="C109" s="455" t="s">
        <v>293</v>
      </c>
      <c r="D109" s="455" t="s">
        <v>2</v>
      </c>
      <c r="E109" s="456">
        <v>5.7</v>
      </c>
      <c r="F109" s="457">
        <v>10</v>
      </c>
      <c r="G109" s="458">
        <f t="shared" si="2"/>
        <v>0.7543859649122806</v>
      </c>
    </row>
    <row r="110" spans="1:7" s="440" customFormat="1">
      <c r="A110" s="470">
        <v>85067201</v>
      </c>
      <c r="B110" s="439" t="s">
        <v>138</v>
      </c>
      <c r="C110" s="18" t="s">
        <v>293</v>
      </c>
      <c r="D110" s="441" t="s">
        <v>2</v>
      </c>
      <c r="E110" s="427">
        <v>5.7</v>
      </c>
      <c r="F110" s="49">
        <v>5.7</v>
      </c>
      <c r="G110" s="442">
        <f t="shared" si="2"/>
        <v>0</v>
      </c>
    </row>
    <row r="111" spans="1:7" s="440" customFormat="1">
      <c r="A111" s="471">
        <v>85067211</v>
      </c>
      <c r="B111" s="454" t="s">
        <v>139</v>
      </c>
      <c r="C111" s="455" t="s">
        <v>293</v>
      </c>
      <c r="D111" s="455" t="s">
        <v>2</v>
      </c>
      <c r="E111" s="456">
        <v>5.7</v>
      </c>
      <c r="F111" s="457">
        <v>10</v>
      </c>
      <c r="G111" s="458">
        <f t="shared" si="2"/>
        <v>0.7543859649122806</v>
      </c>
    </row>
    <row r="112" spans="1:7" s="440" customFormat="1">
      <c r="A112" s="471">
        <v>85068201</v>
      </c>
      <c r="B112" s="454" t="s">
        <v>140</v>
      </c>
      <c r="C112" s="455" t="s">
        <v>293</v>
      </c>
      <c r="D112" s="455" t="s">
        <v>2</v>
      </c>
      <c r="E112" s="456">
        <v>5.8</v>
      </c>
      <c r="F112" s="457">
        <v>5.7</v>
      </c>
      <c r="G112" s="458">
        <f t="shared" si="2"/>
        <v>-1.7241379310344751E-2</v>
      </c>
    </row>
    <row r="113" spans="1:7" s="440" customFormat="1">
      <c r="A113" s="471">
        <v>85068211</v>
      </c>
      <c r="B113" s="454" t="s">
        <v>141</v>
      </c>
      <c r="C113" s="455" t="s">
        <v>293</v>
      </c>
      <c r="D113" s="455" t="s">
        <v>2</v>
      </c>
      <c r="E113" s="456">
        <v>5.8</v>
      </c>
      <c r="F113" s="457">
        <v>10</v>
      </c>
      <c r="G113" s="458">
        <f t="shared" si="2"/>
        <v>0.72413793103448287</v>
      </c>
    </row>
    <row r="114" spans="1:7" s="440" customFormat="1">
      <c r="A114" s="471">
        <v>85069201</v>
      </c>
      <c r="B114" s="454" t="s">
        <v>142</v>
      </c>
      <c r="C114" s="455" t="s">
        <v>293</v>
      </c>
      <c r="D114" s="455" t="s">
        <v>2</v>
      </c>
      <c r="E114" s="456">
        <v>5.8</v>
      </c>
      <c r="F114" s="457">
        <v>12</v>
      </c>
      <c r="G114" s="458">
        <f t="shared" si="2"/>
        <v>1.0689655172413794</v>
      </c>
    </row>
    <row r="115" spans="1:7" s="440" customFormat="1">
      <c r="A115" s="471">
        <v>85069211</v>
      </c>
      <c r="B115" s="454" t="s">
        <v>143</v>
      </c>
      <c r="C115" s="455" t="s">
        <v>293</v>
      </c>
      <c r="D115" s="455" t="s">
        <v>2</v>
      </c>
      <c r="E115" s="456">
        <v>5.8</v>
      </c>
      <c r="F115" s="457">
        <v>13</v>
      </c>
      <c r="G115" s="458">
        <f t="shared" si="2"/>
        <v>1.2413793103448278</v>
      </c>
    </row>
    <row r="116" spans="1:7" s="440" customFormat="1">
      <c r="A116" s="471">
        <v>85070201</v>
      </c>
      <c r="B116" s="454" t="s">
        <v>144</v>
      </c>
      <c r="C116" s="455" t="s">
        <v>293</v>
      </c>
      <c r="D116" s="455" t="s">
        <v>2</v>
      </c>
      <c r="E116" s="456">
        <v>5.8</v>
      </c>
      <c r="F116" s="457">
        <v>12</v>
      </c>
      <c r="G116" s="458">
        <f t="shared" si="2"/>
        <v>1.0689655172413794</v>
      </c>
    </row>
    <row r="117" spans="1:7" s="440" customFormat="1">
      <c r="A117" s="471">
        <v>85070211</v>
      </c>
      <c r="B117" s="454" t="s">
        <v>145</v>
      </c>
      <c r="C117" s="455" t="s">
        <v>293</v>
      </c>
      <c r="D117" s="455" t="s">
        <v>2</v>
      </c>
      <c r="E117" s="456">
        <v>5.8</v>
      </c>
      <c r="F117" s="457">
        <v>13</v>
      </c>
      <c r="G117" s="458">
        <f t="shared" si="2"/>
        <v>1.2413793103448278</v>
      </c>
    </row>
    <row r="118" spans="1:7" s="440" customFormat="1">
      <c r="A118" s="471">
        <v>85071201</v>
      </c>
      <c r="B118" s="454" t="s">
        <v>146</v>
      </c>
      <c r="C118" s="455" t="s">
        <v>293</v>
      </c>
      <c r="D118" s="455" t="s">
        <v>2</v>
      </c>
      <c r="E118" s="456">
        <v>5.8</v>
      </c>
      <c r="F118" s="457">
        <v>12</v>
      </c>
      <c r="G118" s="458">
        <f t="shared" si="2"/>
        <v>1.0689655172413794</v>
      </c>
    </row>
    <row r="119" spans="1:7" s="440" customFormat="1">
      <c r="A119" s="471">
        <v>85071211</v>
      </c>
      <c r="B119" s="454" t="s">
        <v>147</v>
      </c>
      <c r="C119" s="455" t="s">
        <v>293</v>
      </c>
      <c r="D119" s="455" t="s">
        <v>2</v>
      </c>
      <c r="E119" s="456">
        <v>5.8</v>
      </c>
      <c r="F119" s="457">
        <v>13</v>
      </c>
      <c r="G119" s="458">
        <f t="shared" si="2"/>
        <v>1.2413793103448278</v>
      </c>
    </row>
    <row r="120" spans="1:7" s="440" customFormat="1">
      <c r="A120" s="471">
        <v>85072201</v>
      </c>
      <c r="B120" s="454" t="s">
        <v>148</v>
      </c>
      <c r="C120" s="455" t="s">
        <v>293</v>
      </c>
      <c r="D120" s="455" t="s">
        <v>2</v>
      </c>
      <c r="E120" s="456">
        <v>5.8</v>
      </c>
      <c r="F120" s="457">
        <v>12</v>
      </c>
      <c r="G120" s="458">
        <f t="shared" si="2"/>
        <v>1.0689655172413794</v>
      </c>
    </row>
    <row r="121" spans="1:7" s="440" customFormat="1">
      <c r="A121" s="471">
        <v>85072211</v>
      </c>
      <c r="B121" s="454" t="s">
        <v>149</v>
      </c>
      <c r="C121" s="455" t="s">
        <v>293</v>
      </c>
      <c r="D121" s="455" t="s">
        <v>2</v>
      </c>
      <c r="E121" s="456">
        <v>5.8</v>
      </c>
      <c r="F121" s="457">
        <v>13</v>
      </c>
      <c r="G121" s="458">
        <f t="shared" si="2"/>
        <v>1.2413793103448278</v>
      </c>
    </row>
    <row r="122" spans="1:7" s="440" customFormat="1">
      <c r="A122" s="471">
        <v>85073201</v>
      </c>
      <c r="B122" s="454" t="s">
        <v>150</v>
      </c>
      <c r="C122" s="455" t="s">
        <v>293</v>
      </c>
      <c r="D122" s="455" t="s">
        <v>2</v>
      </c>
      <c r="E122" s="456">
        <v>5.8</v>
      </c>
      <c r="F122" s="457">
        <v>12</v>
      </c>
      <c r="G122" s="458">
        <f t="shared" si="2"/>
        <v>1.0689655172413794</v>
      </c>
    </row>
    <row r="123" spans="1:7" s="440" customFormat="1">
      <c r="A123" s="471">
        <v>85073211</v>
      </c>
      <c r="B123" s="454" t="s">
        <v>151</v>
      </c>
      <c r="C123" s="455" t="s">
        <v>293</v>
      </c>
      <c r="D123" s="455" t="s">
        <v>2</v>
      </c>
      <c r="E123" s="456">
        <v>5.8</v>
      </c>
      <c r="F123" s="457">
        <v>13</v>
      </c>
      <c r="G123" s="458">
        <f t="shared" si="2"/>
        <v>1.2413793103448278</v>
      </c>
    </row>
    <row r="124" spans="1:7" s="440" customFormat="1">
      <c r="A124" s="470">
        <v>85101201</v>
      </c>
      <c r="B124" s="439" t="s">
        <v>152</v>
      </c>
      <c r="C124" s="16" t="s">
        <v>293</v>
      </c>
      <c r="D124" s="441" t="s">
        <v>2</v>
      </c>
      <c r="E124" s="427">
        <v>6.3</v>
      </c>
      <c r="F124" s="49">
        <v>6.3</v>
      </c>
      <c r="G124" s="442">
        <f t="shared" si="2"/>
        <v>0</v>
      </c>
    </row>
    <row r="125" spans="1:7" s="440" customFormat="1">
      <c r="A125" s="470">
        <v>85101211</v>
      </c>
      <c r="B125" s="439" t="s">
        <v>153</v>
      </c>
      <c r="C125" s="16" t="s">
        <v>293</v>
      </c>
      <c r="D125" s="441" t="s">
        <v>2</v>
      </c>
      <c r="E125" s="427">
        <v>6.3</v>
      </c>
      <c r="F125" s="49">
        <v>6.3</v>
      </c>
      <c r="G125" s="442">
        <f t="shared" si="2"/>
        <v>0</v>
      </c>
    </row>
    <row r="126" spans="1:7" s="440" customFormat="1">
      <c r="A126" s="470">
        <v>85102201</v>
      </c>
      <c r="B126" s="439" t="s">
        <v>154</v>
      </c>
      <c r="C126" s="18" t="s">
        <v>293</v>
      </c>
      <c r="D126" s="441" t="s">
        <v>2</v>
      </c>
      <c r="E126" s="427">
        <v>6.3</v>
      </c>
      <c r="F126" s="49">
        <v>6.3</v>
      </c>
      <c r="G126" s="442">
        <f t="shared" si="2"/>
        <v>0</v>
      </c>
    </row>
    <row r="127" spans="1:7" s="440" customFormat="1">
      <c r="A127" s="470">
        <v>85102211</v>
      </c>
      <c r="B127" s="439" t="s">
        <v>155</v>
      </c>
      <c r="C127" s="16" t="s">
        <v>293</v>
      </c>
      <c r="D127" s="441" t="s">
        <v>2</v>
      </c>
      <c r="E127" s="427">
        <v>6.3</v>
      </c>
      <c r="F127" s="49">
        <v>6.3</v>
      </c>
      <c r="G127" s="442">
        <f t="shared" si="2"/>
        <v>0</v>
      </c>
    </row>
    <row r="128" spans="1:7" s="440" customFormat="1">
      <c r="A128" s="470">
        <v>85103201</v>
      </c>
      <c r="B128" s="439" t="s">
        <v>156</v>
      </c>
      <c r="C128" s="18" t="s">
        <v>293</v>
      </c>
      <c r="D128" s="441" t="s">
        <v>2</v>
      </c>
      <c r="E128" s="427">
        <v>6.3</v>
      </c>
      <c r="F128" s="49">
        <v>6.3</v>
      </c>
      <c r="G128" s="442">
        <f t="shared" si="2"/>
        <v>0</v>
      </c>
    </row>
    <row r="129" spans="1:7" s="440" customFormat="1">
      <c r="A129" s="470">
        <v>85103211</v>
      </c>
      <c r="B129" s="439" t="s">
        <v>157</v>
      </c>
      <c r="C129" s="18" t="s">
        <v>293</v>
      </c>
      <c r="D129" s="441" t="s">
        <v>2</v>
      </c>
      <c r="E129" s="427">
        <v>6.3</v>
      </c>
      <c r="F129" s="49">
        <v>6.3</v>
      </c>
      <c r="G129" s="442">
        <f t="shared" si="2"/>
        <v>0</v>
      </c>
    </row>
    <row r="130" spans="1:7" s="440" customFormat="1">
      <c r="A130" s="470">
        <v>85104201</v>
      </c>
      <c r="B130" s="439" t="s">
        <v>158</v>
      </c>
      <c r="C130" s="18" t="s">
        <v>293</v>
      </c>
      <c r="D130" s="441" t="s">
        <v>2</v>
      </c>
      <c r="E130" s="427">
        <v>6.3</v>
      </c>
      <c r="F130" s="49">
        <v>6.3</v>
      </c>
      <c r="G130" s="442">
        <f t="shared" si="2"/>
        <v>0</v>
      </c>
    </row>
    <row r="131" spans="1:7" s="440" customFormat="1">
      <c r="A131" s="470">
        <v>85104211</v>
      </c>
      <c r="B131" s="439" t="s">
        <v>159</v>
      </c>
      <c r="C131" s="18" t="s">
        <v>293</v>
      </c>
      <c r="D131" s="441" t="s">
        <v>2</v>
      </c>
      <c r="E131" s="427">
        <v>6.3</v>
      </c>
      <c r="F131" s="49">
        <v>6.3</v>
      </c>
      <c r="G131" s="442">
        <f t="shared" si="2"/>
        <v>0</v>
      </c>
    </row>
    <row r="132" spans="1:7" s="440" customFormat="1">
      <c r="A132" s="470">
        <v>85105201</v>
      </c>
      <c r="B132" s="439" t="s">
        <v>160</v>
      </c>
      <c r="C132" s="16" t="s">
        <v>293</v>
      </c>
      <c r="D132" s="441" t="s">
        <v>2</v>
      </c>
      <c r="E132" s="427">
        <v>6.3</v>
      </c>
      <c r="F132" s="49">
        <v>6.3</v>
      </c>
      <c r="G132" s="442">
        <f t="shared" ref="G132:G165" si="3">F132/E132-1</f>
        <v>0</v>
      </c>
    </row>
    <row r="133" spans="1:7" s="440" customFormat="1">
      <c r="A133" s="470">
        <v>85105211</v>
      </c>
      <c r="B133" s="439" t="s">
        <v>161</v>
      </c>
      <c r="C133" s="18" t="s">
        <v>293</v>
      </c>
      <c r="D133" s="441" t="s">
        <v>2</v>
      </c>
      <c r="E133" s="427">
        <v>6.3</v>
      </c>
      <c r="F133" s="49">
        <v>6.3</v>
      </c>
      <c r="G133" s="442">
        <f t="shared" si="3"/>
        <v>0</v>
      </c>
    </row>
    <row r="134" spans="1:7" s="440" customFormat="1">
      <c r="A134" s="470">
        <v>85106201</v>
      </c>
      <c r="B134" s="439" t="s">
        <v>162</v>
      </c>
      <c r="C134" s="16" t="s">
        <v>293</v>
      </c>
      <c r="D134" s="441" t="s">
        <v>2</v>
      </c>
      <c r="E134" s="427">
        <v>6.3</v>
      </c>
      <c r="F134" s="49">
        <v>6.3</v>
      </c>
      <c r="G134" s="442">
        <f t="shared" si="3"/>
        <v>0</v>
      </c>
    </row>
    <row r="135" spans="1:7" s="440" customFormat="1">
      <c r="A135" s="470">
        <v>85106211</v>
      </c>
      <c r="B135" s="439" t="s">
        <v>163</v>
      </c>
      <c r="C135" s="16" t="s">
        <v>293</v>
      </c>
      <c r="D135" s="441" t="s">
        <v>2</v>
      </c>
      <c r="E135" s="427">
        <v>6.3</v>
      </c>
      <c r="F135" s="49">
        <v>6.3</v>
      </c>
      <c r="G135" s="442">
        <f t="shared" si="3"/>
        <v>0</v>
      </c>
    </row>
    <row r="136" spans="1:7" s="440" customFormat="1">
      <c r="A136" s="470">
        <v>85107201</v>
      </c>
      <c r="B136" s="439" t="s">
        <v>164</v>
      </c>
      <c r="C136" s="18" t="s">
        <v>293</v>
      </c>
      <c r="D136" s="441" t="s">
        <v>2</v>
      </c>
      <c r="E136" s="427">
        <v>6.3</v>
      </c>
      <c r="F136" s="49">
        <v>6.3</v>
      </c>
      <c r="G136" s="442">
        <f t="shared" si="3"/>
        <v>0</v>
      </c>
    </row>
    <row r="137" spans="1:7" s="440" customFormat="1">
      <c r="A137" s="470">
        <v>85107211</v>
      </c>
      <c r="B137" s="439" t="s">
        <v>165</v>
      </c>
      <c r="C137" s="16" t="s">
        <v>293</v>
      </c>
      <c r="D137" s="441" t="s">
        <v>2</v>
      </c>
      <c r="E137" s="427">
        <v>6.3</v>
      </c>
      <c r="F137" s="49">
        <v>6.3</v>
      </c>
      <c r="G137" s="442">
        <f t="shared" si="3"/>
        <v>0</v>
      </c>
    </row>
    <row r="138" spans="1:7" s="440" customFormat="1">
      <c r="A138" s="470">
        <v>85109201</v>
      </c>
      <c r="B138" s="439" t="s">
        <v>166</v>
      </c>
      <c r="C138" s="16" t="s">
        <v>293</v>
      </c>
      <c r="D138" s="441" t="s">
        <v>2</v>
      </c>
      <c r="E138" s="427">
        <v>5.95</v>
      </c>
      <c r="F138" s="49">
        <v>5.95</v>
      </c>
      <c r="G138" s="442">
        <f t="shared" si="3"/>
        <v>0</v>
      </c>
    </row>
    <row r="139" spans="1:7" s="440" customFormat="1">
      <c r="A139" s="470">
        <v>85109211</v>
      </c>
      <c r="B139" s="439" t="s">
        <v>167</v>
      </c>
      <c r="C139" s="18" t="s">
        <v>293</v>
      </c>
      <c r="D139" s="441" t="s">
        <v>2</v>
      </c>
      <c r="E139" s="427">
        <v>5.95</v>
      </c>
      <c r="F139" s="49">
        <v>5.95</v>
      </c>
      <c r="G139" s="442">
        <f t="shared" si="3"/>
        <v>0</v>
      </c>
    </row>
    <row r="140" spans="1:7" s="440" customFormat="1">
      <c r="A140" s="470">
        <v>85110201</v>
      </c>
      <c r="B140" s="439" t="s">
        <v>168</v>
      </c>
      <c r="C140" s="18" t="s">
        <v>293</v>
      </c>
      <c r="D140" s="441" t="s">
        <v>2</v>
      </c>
      <c r="E140" s="427">
        <v>5.95</v>
      </c>
      <c r="F140" s="49">
        <v>5.95</v>
      </c>
      <c r="G140" s="442">
        <f t="shared" si="3"/>
        <v>0</v>
      </c>
    </row>
    <row r="141" spans="1:7" s="440" customFormat="1">
      <c r="A141" s="470">
        <v>85110211</v>
      </c>
      <c r="B141" s="439" t="s">
        <v>169</v>
      </c>
      <c r="C141" s="18" t="s">
        <v>293</v>
      </c>
      <c r="D141" s="441" t="s">
        <v>2</v>
      </c>
      <c r="E141" s="427">
        <v>5.95</v>
      </c>
      <c r="F141" s="49">
        <v>5.95</v>
      </c>
      <c r="G141" s="442">
        <f t="shared" si="3"/>
        <v>0</v>
      </c>
    </row>
    <row r="142" spans="1:7" s="440" customFormat="1">
      <c r="A142" s="470">
        <v>85111201</v>
      </c>
      <c r="B142" s="439" t="s">
        <v>170</v>
      </c>
      <c r="C142" s="18" t="s">
        <v>293</v>
      </c>
      <c r="D142" s="441" t="s">
        <v>2</v>
      </c>
      <c r="E142" s="427">
        <v>5.95</v>
      </c>
      <c r="F142" s="49">
        <v>5.95</v>
      </c>
      <c r="G142" s="442">
        <f t="shared" si="3"/>
        <v>0</v>
      </c>
    </row>
    <row r="143" spans="1:7" s="440" customFormat="1">
      <c r="A143" s="470">
        <v>85111211</v>
      </c>
      <c r="B143" s="439" t="s">
        <v>171</v>
      </c>
      <c r="C143" s="18" t="s">
        <v>293</v>
      </c>
      <c r="D143" s="441" t="s">
        <v>2</v>
      </c>
      <c r="E143" s="427">
        <v>5.95</v>
      </c>
      <c r="F143" s="49">
        <v>5.95</v>
      </c>
      <c r="G143" s="442">
        <f t="shared" si="3"/>
        <v>0</v>
      </c>
    </row>
    <row r="144" spans="1:7" s="440" customFormat="1">
      <c r="A144" s="470">
        <v>85112201</v>
      </c>
      <c r="B144" s="439" t="s">
        <v>172</v>
      </c>
      <c r="C144" s="16" t="s">
        <v>293</v>
      </c>
      <c r="D144" s="441" t="s">
        <v>2</v>
      </c>
      <c r="E144" s="427">
        <v>5.95</v>
      </c>
      <c r="F144" s="49">
        <v>5.95</v>
      </c>
      <c r="G144" s="442">
        <f t="shared" si="3"/>
        <v>0</v>
      </c>
    </row>
    <row r="145" spans="1:7" s="440" customFormat="1">
      <c r="A145" s="470">
        <v>85112211</v>
      </c>
      <c r="B145" s="439" t="s">
        <v>173</v>
      </c>
      <c r="C145" s="18" t="s">
        <v>293</v>
      </c>
      <c r="D145" s="441" t="s">
        <v>2</v>
      </c>
      <c r="E145" s="427">
        <v>5.95</v>
      </c>
      <c r="F145" s="49">
        <v>5.95</v>
      </c>
      <c r="G145" s="442">
        <f t="shared" si="3"/>
        <v>0</v>
      </c>
    </row>
    <row r="146" spans="1:7" s="440" customFormat="1">
      <c r="A146" s="470">
        <v>85113201</v>
      </c>
      <c r="B146" s="439" t="s">
        <v>174</v>
      </c>
      <c r="C146" s="16" t="s">
        <v>293</v>
      </c>
      <c r="D146" s="441" t="s">
        <v>2</v>
      </c>
      <c r="E146" s="427">
        <v>5.95</v>
      </c>
      <c r="F146" s="49">
        <v>5.95</v>
      </c>
      <c r="G146" s="442">
        <f t="shared" si="3"/>
        <v>0</v>
      </c>
    </row>
    <row r="147" spans="1:7" s="440" customFormat="1">
      <c r="A147" s="470">
        <v>85113211</v>
      </c>
      <c r="B147" s="439" t="s">
        <v>175</v>
      </c>
      <c r="C147" s="16" t="s">
        <v>293</v>
      </c>
      <c r="D147" s="441" t="s">
        <v>2</v>
      </c>
      <c r="E147" s="427">
        <v>5.95</v>
      </c>
      <c r="F147" s="49">
        <v>5.95</v>
      </c>
      <c r="G147" s="442">
        <f t="shared" si="3"/>
        <v>0</v>
      </c>
    </row>
    <row r="148" spans="1:7" s="440" customFormat="1">
      <c r="A148" s="470">
        <v>85114201</v>
      </c>
      <c r="B148" s="439" t="s">
        <v>176</v>
      </c>
      <c r="C148" s="18" t="s">
        <v>293</v>
      </c>
      <c r="D148" s="441" t="s">
        <v>2</v>
      </c>
      <c r="E148" s="427">
        <v>5.95</v>
      </c>
      <c r="F148" s="49">
        <v>5.95</v>
      </c>
      <c r="G148" s="442">
        <f t="shared" si="3"/>
        <v>0</v>
      </c>
    </row>
    <row r="149" spans="1:7" s="440" customFormat="1">
      <c r="A149" s="470">
        <v>85114211</v>
      </c>
      <c r="B149" s="439" t="s">
        <v>177</v>
      </c>
      <c r="C149" s="16" t="s">
        <v>293</v>
      </c>
      <c r="D149" s="441" t="s">
        <v>2</v>
      </c>
      <c r="E149" s="427">
        <v>5.95</v>
      </c>
      <c r="F149" s="49">
        <v>5.95</v>
      </c>
      <c r="G149" s="442">
        <f t="shared" si="3"/>
        <v>0</v>
      </c>
    </row>
    <row r="150" spans="1:7" s="440" customFormat="1">
      <c r="A150" s="470">
        <v>85115201</v>
      </c>
      <c r="B150" s="439" t="s">
        <v>178</v>
      </c>
      <c r="C150" s="18" t="s">
        <v>293</v>
      </c>
      <c r="D150" s="441" t="s">
        <v>2</v>
      </c>
      <c r="E150" s="427">
        <v>5.95</v>
      </c>
      <c r="F150" s="49">
        <v>5.95</v>
      </c>
      <c r="G150" s="442">
        <f t="shared" si="3"/>
        <v>0</v>
      </c>
    </row>
    <row r="151" spans="1:7" s="440" customFormat="1">
      <c r="A151" s="470">
        <v>85115211</v>
      </c>
      <c r="B151" s="439" t="s">
        <v>179</v>
      </c>
      <c r="C151" s="18" t="s">
        <v>293</v>
      </c>
      <c r="D151" s="441" t="s">
        <v>2</v>
      </c>
      <c r="E151" s="427">
        <v>5.95</v>
      </c>
      <c r="F151" s="49">
        <v>5.95</v>
      </c>
      <c r="G151" s="442">
        <f t="shared" si="3"/>
        <v>0</v>
      </c>
    </row>
    <row r="152" spans="1:7" s="440" customFormat="1">
      <c r="A152" s="470">
        <v>85116201</v>
      </c>
      <c r="B152" s="439" t="s">
        <v>180</v>
      </c>
      <c r="C152" s="18" t="s">
        <v>293</v>
      </c>
      <c r="D152" s="441" t="s">
        <v>2</v>
      </c>
      <c r="E152" s="427">
        <v>5.95</v>
      </c>
      <c r="F152" s="49">
        <v>5.95</v>
      </c>
      <c r="G152" s="442">
        <f t="shared" si="3"/>
        <v>0</v>
      </c>
    </row>
    <row r="153" spans="1:7" s="440" customFormat="1">
      <c r="A153" s="470">
        <v>85116211</v>
      </c>
      <c r="B153" s="439" t="s">
        <v>181</v>
      </c>
      <c r="C153" s="18" t="s">
        <v>293</v>
      </c>
      <c r="D153" s="441" t="s">
        <v>2</v>
      </c>
      <c r="E153" s="427">
        <v>5.95</v>
      </c>
      <c r="F153" s="49">
        <v>5.95</v>
      </c>
      <c r="G153" s="442">
        <f t="shared" si="3"/>
        <v>0</v>
      </c>
    </row>
    <row r="154" spans="1:7" s="440" customFormat="1">
      <c r="A154" s="470">
        <v>85117201</v>
      </c>
      <c r="B154" s="439" t="s">
        <v>182</v>
      </c>
      <c r="C154" s="16" t="s">
        <v>293</v>
      </c>
      <c r="D154" s="441" t="s">
        <v>2</v>
      </c>
      <c r="E154" s="427">
        <v>5.95</v>
      </c>
      <c r="F154" s="49">
        <v>5.95</v>
      </c>
      <c r="G154" s="442">
        <f t="shared" si="3"/>
        <v>0</v>
      </c>
    </row>
    <row r="155" spans="1:7" s="440" customFormat="1">
      <c r="A155" s="470">
        <v>85117211</v>
      </c>
      <c r="B155" s="439" t="s">
        <v>183</v>
      </c>
      <c r="C155" s="18" t="s">
        <v>293</v>
      </c>
      <c r="D155" s="441" t="s">
        <v>2</v>
      </c>
      <c r="E155" s="427">
        <v>5.95</v>
      </c>
      <c r="F155" s="49">
        <v>5.95</v>
      </c>
      <c r="G155" s="442">
        <f t="shared" si="3"/>
        <v>0</v>
      </c>
    </row>
    <row r="156" spans="1:7" s="440" customFormat="1">
      <c r="A156" s="471">
        <v>85118201</v>
      </c>
      <c r="B156" s="454" t="s">
        <v>184</v>
      </c>
      <c r="C156" s="455" t="s">
        <v>293</v>
      </c>
      <c r="D156" s="455" t="s">
        <v>2</v>
      </c>
      <c r="E156" s="456">
        <v>6.25</v>
      </c>
      <c r="F156" s="457">
        <v>5.95</v>
      </c>
      <c r="G156" s="458">
        <f t="shared" si="3"/>
        <v>-4.7999999999999932E-2</v>
      </c>
    </row>
    <row r="157" spans="1:7" s="440" customFormat="1">
      <c r="A157" s="471">
        <v>85118211</v>
      </c>
      <c r="B157" s="454" t="s">
        <v>185</v>
      </c>
      <c r="C157" s="455" t="s">
        <v>293</v>
      </c>
      <c r="D157" s="455" t="s">
        <v>2</v>
      </c>
      <c r="E157" s="456">
        <v>6.25</v>
      </c>
      <c r="F157" s="457">
        <v>5.95</v>
      </c>
      <c r="G157" s="458">
        <f t="shared" si="3"/>
        <v>-4.7999999999999932E-2</v>
      </c>
    </row>
    <row r="158" spans="1:7" s="440" customFormat="1">
      <c r="A158" s="470">
        <v>85119201</v>
      </c>
      <c r="B158" s="439" t="s">
        <v>186</v>
      </c>
      <c r="C158" s="18" t="s">
        <v>293</v>
      </c>
      <c r="D158" s="441" t="s">
        <v>2</v>
      </c>
      <c r="E158" s="427">
        <v>6.25</v>
      </c>
      <c r="F158" s="49">
        <v>6.25</v>
      </c>
      <c r="G158" s="442">
        <f t="shared" si="3"/>
        <v>0</v>
      </c>
    </row>
    <row r="159" spans="1:7" s="440" customFormat="1">
      <c r="A159" s="470">
        <v>85119211</v>
      </c>
      <c r="B159" s="439" t="s">
        <v>187</v>
      </c>
      <c r="C159" s="16" t="s">
        <v>293</v>
      </c>
      <c r="D159" s="441" t="s">
        <v>2</v>
      </c>
      <c r="E159" s="427">
        <v>6.25</v>
      </c>
      <c r="F159" s="49">
        <v>6.25</v>
      </c>
      <c r="G159" s="442">
        <f t="shared" si="3"/>
        <v>0</v>
      </c>
    </row>
    <row r="160" spans="1:7" s="440" customFormat="1">
      <c r="A160" s="470">
        <v>85120201</v>
      </c>
      <c r="B160" s="439" t="s">
        <v>188</v>
      </c>
      <c r="C160" s="18" t="s">
        <v>293</v>
      </c>
      <c r="D160" s="441" t="s">
        <v>2</v>
      </c>
      <c r="E160" s="427">
        <v>6.25</v>
      </c>
      <c r="F160" s="49">
        <v>6.25</v>
      </c>
      <c r="G160" s="442">
        <f t="shared" si="3"/>
        <v>0</v>
      </c>
    </row>
    <row r="161" spans="1:7" s="440" customFormat="1">
      <c r="A161" s="470">
        <v>85120211</v>
      </c>
      <c r="B161" s="439" t="s">
        <v>189</v>
      </c>
      <c r="C161" s="18" t="s">
        <v>293</v>
      </c>
      <c r="D161" s="441" t="s">
        <v>2</v>
      </c>
      <c r="E161" s="427">
        <v>6.25</v>
      </c>
      <c r="F161" s="49">
        <v>6.25</v>
      </c>
      <c r="G161" s="442">
        <f t="shared" si="3"/>
        <v>0</v>
      </c>
    </row>
    <row r="162" spans="1:7" s="440" customFormat="1">
      <c r="A162" s="470">
        <v>85121201</v>
      </c>
      <c r="B162" s="439" t="s">
        <v>190</v>
      </c>
      <c r="C162" s="18" t="s">
        <v>293</v>
      </c>
      <c r="D162" s="441" t="s">
        <v>2</v>
      </c>
      <c r="E162" s="427">
        <v>6.25</v>
      </c>
      <c r="F162" s="49">
        <v>6.25</v>
      </c>
      <c r="G162" s="442">
        <f t="shared" si="3"/>
        <v>0</v>
      </c>
    </row>
    <row r="163" spans="1:7" s="440" customFormat="1">
      <c r="A163" s="470">
        <v>85121211</v>
      </c>
      <c r="B163" s="439" t="s">
        <v>191</v>
      </c>
      <c r="C163" s="18" t="s">
        <v>293</v>
      </c>
      <c r="D163" s="441" t="s">
        <v>2</v>
      </c>
      <c r="E163" s="427">
        <v>6.25</v>
      </c>
      <c r="F163" s="49">
        <v>6.25</v>
      </c>
      <c r="G163" s="442">
        <f t="shared" si="3"/>
        <v>0</v>
      </c>
    </row>
    <row r="164" spans="1:7" s="440" customFormat="1">
      <c r="A164" s="470">
        <v>85122201</v>
      </c>
      <c r="B164" s="439" t="s">
        <v>192</v>
      </c>
      <c r="C164" s="16" t="s">
        <v>293</v>
      </c>
      <c r="D164" s="441" t="s">
        <v>2</v>
      </c>
      <c r="E164" s="427">
        <v>6.25</v>
      </c>
      <c r="F164" s="49">
        <v>6.25</v>
      </c>
      <c r="G164" s="442">
        <f t="shared" si="3"/>
        <v>0</v>
      </c>
    </row>
    <row r="165" spans="1:7" s="440" customFormat="1">
      <c r="A165" s="470">
        <v>85122211</v>
      </c>
      <c r="B165" s="439" t="s">
        <v>193</v>
      </c>
      <c r="C165" s="18" t="s">
        <v>293</v>
      </c>
      <c r="D165" s="441" t="s">
        <v>2</v>
      </c>
      <c r="E165" s="427">
        <v>6.25</v>
      </c>
      <c r="F165" s="49">
        <v>6.25</v>
      </c>
      <c r="G165" s="442">
        <f t="shared" si="3"/>
        <v>0</v>
      </c>
    </row>
    <row r="166" spans="1:7" s="447" customFormat="1">
      <c r="A166" s="472">
        <v>85122231</v>
      </c>
      <c r="B166" s="443" t="s">
        <v>961</v>
      </c>
      <c r="C166" s="18" t="s">
        <v>293</v>
      </c>
      <c r="D166" s="444" t="s">
        <v>2</v>
      </c>
      <c r="E166" s="445">
        <v>6.25</v>
      </c>
      <c r="F166" s="186">
        <v>6.25</v>
      </c>
      <c r="G166" s="446">
        <f t="shared" ref="G166:G225" si="4">F166/E166-1</f>
        <v>0</v>
      </c>
    </row>
    <row r="167" spans="1:7" s="447" customFormat="1">
      <c r="A167" s="472">
        <v>85123201</v>
      </c>
      <c r="B167" s="443" t="s">
        <v>194</v>
      </c>
      <c r="C167" s="18" t="s">
        <v>293</v>
      </c>
      <c r="D167" s="444" t="s">
        <v>2</v>
      </c>
      <c r="E167" s="445">
        <v>6.25</v>
      </c>
      <c r="F167" s="186">
        <v>6.25</v>
      </c>
      <c r="G167" s="446">
        <f t="shared" si="4"/>
        <v>0</v>
      </c>
    </row>
    <row r="168" spans="1:7" s="440" customFormat="1">
      <c r="A168" s="470">
        <v>85151201</v>
      </c>
      <c r="B168" s="439" t="s">
        <v>195</v>
      </c>
      <c r="C168" s="18" t="s">
        <v>293</v>
      </c>
      <c r="D168" s="441" t="s">
        <v>2</v>
      </c>
      <c r="E168" s="427">
        <v>11.3</v>
      </c>
      <c r="F168" s="49">
        <v>11.3</v>
      </c>
      <c r="G168" s="442">
        <f t="shared" si="4"/>
        <v>0</v>
      </c>
    </row>
    <row r="169" spans="1:7" s="440" customFormat="1">
      <c r="A169" s="470">
        <v>85152201</v>
      </c>
      <c r="B169" s="439" t="s">
        <v>196</v>
      </c>
      <c r="C169" s="16" t="s">
        <v>293</v>
      </c>
      <c r="D169" s="441" t="s">
        <v>2</v>
      </c>
      <c r="E169" s="427">
        <v>11.3</v>
      </c>
      <c r="F169" s="49">
        <v>11.3</v>
      </c>
      <c r="G169" s="442">
        <f t="shared" si="4"/>
        <v>0</v>
      </c>
    </row>
    <row r="170" spans="1:7" s="440" customFormat="1">
      <c r="A170" s="470">
        <v>85153201</v>
      </c>
      <c r="B170" s="439" t="s">
        <v>197</v>
      </c>
      <c r="C170" s="16" t="s">
        <v>293</v>
      </c>
      <c r="D170" s="441" t="s">
        <v>2</v>
      </c>
      <c r="E170" s="427">
        <v>11.3</v>
      </c>
      <c r="F170" s="49">
        <v>11.3</v>
      </c>
      <c r="G170" s="442">
        <f t="shared" si="4"/>
        <v>0</v>
      </c>
    </row>
    <row r="171" spans="1:7" s="440" customFormat="1">
      <c r="A171" s="470">
        <v>85154201</v>
      </c>
      <c r="B171" s="439" t="s">
        <v>198</v>
      </c>
      <c r="C171" s="18" t="s">
        <v>293</v>
      </c>
      <c r="D171" s="441" t="s">
        <v>2</v>
      </c>
      <c r="E171" s="427">
        <v>11.3</v>
      </c>
      <c r="F171" s="49">
        <v>11.3</v>
      </c>
      <c r="G171" s="442">
        <f t="shared" si="4"/>
        <v>0</v>
      </c>
    </row>
    <row r="172" spans="1:7" s="440" customFormat="1">
      <c r="A172" s="470">
        <v>85155201</v>
      </c>
      <c r="B172" s="439" t="s">
        <v>199</v>
      </c>
      <c r="C172" s="18" t="s">
        <v>293</v>
      </c>
      <c r="D172" s="441" t="s">
        <v>2</v>
      </c>
      <c r="E172" s="427">
        <v>11.3</v>
      </c>
      <c r="F172" s="49">
        <v>11.3</v>
      </c>
      <c r="G172" s="442">
        <f t="shared" si="4"/>
        <v>0</v>
      </c>
    </row>
    <row r="173" spans="1:7" s="440" customFormat="1">
      <c r="A173" s="470">
        <v>85156201</v>
      </c>
      <c r="B173" s="439" t="s">
        <v>200</v>
      </c>
      <c r="C173" s="18" t="s">
        <v>293</v>
      </c>
      <c r="D173" s="441" t="s">
        <v>2</v>
      </c>
      <c r="E173" s="427">
        <v>11.3</v>
      </c>
      <c r="F173" s="49">
        <v>11.3</v>
      </c>
      <c r="G173" s="442">
        <f t="shared" si="4"/>
        <v>0</v>
      </c>
    </row>
    <row r="174" spans="1:7" s="440" customFormat="1">
      <c r="A174" s="470">
        <v>85157201</v>
      </c>
      <c r="B174" s="439" t="s">
        <v>201</v>
      </c>
      <c r="C174" s="16" t="s">
        <v>293</v>
      </c>
      <c r="D174" s="441" t="s">
        <v>2</v>
      </c>
      <c r="E174" s="427">
        <v>11.3</v>
      </c>
      <c r="F174" s="49">
        <v>11.3</v>
      </c>
      <c r="G174" s="442">
        <f t="shared" si="4"/>
        <v>0</v>
      </c>
    </row>
    <row r="175" spans="1:7" s="440" customFormat="1">
      <c r="A175" s="470">
        <v>85159201</v>
      </c>
      <c r="B175" s="439" t="s">
        <v>202</v>
      </c>
      <c r="C175" s="16" t="s">
        <v>293</v>
      </c>
      <c r="D175" s="441" t="s">
        <v>2</v>
      </c>
      <c r="E175" s="427">
        <v>10.8</v>
      </c>
      <c r="F175" s="49">
        <v>10.8</v>
      </c>
      <c r="G175" s="442">
        <f t="shared" si="4"/>
        <v>0</v>
      </c>
    </row>
    <row r="176" spans="1:7" s="440" customFormat="1">
      <c r="A176" s="470">
        <v>85160201</v>
      </c>
      <c r="B176" s="439" t="s">
        <v>203</v>
      </c>
      <c r="C176" s="18" t="s">
        <v>293</v>
      </c>
      <c r="D176" s="441" t="s">
        <v>2</v>
      </c>
      <c r="E176" s="427">
        <v>10.8</v>
      </c>
      <c r="F176" s="49">
        <v>10.8</v>
      </c>
      <c r="G176" s="442">
        <f t="shared" si="4"/>
        <v>0</v>
      </c>
    </row>
    <row r="177" spans="1:8" s="440" customFormat="1">
      <c r="A177" s="470">
        <v>85161201</v>
      </c>
      <c r="B177" s="439" t="s">
        <v>204</v>
      </c>
      <c r="C177" s="18" t="s">
        <v>293</v>
      </c>
      <c r="D177" s="441" t="s">
        <v>2</v>
      </c>
      <c r="E177" s="427">
        <v>10.8</v>
      </c>
      <c r="F177" s="49">
        <v>10.8</v>
      </c>
      <c r="G177" s="442">
        <f t="shared" si="4"/>
        <v>0</v>
      </c>
    </row>
    <row r="178" spans="1:8" s="440" customFormat="1">
      <c r="A178" s="470">
        <v>85162201</v>
      </c>
      <c r="B178" s="439" t="s">
        <v>205</v>
      </c>
      <c r="C178" s="18" t="s">
        <v>293</v>
      </c>
      <c r="D178" s="441" t="s">
        <v>2</v>
      </c>
      <c r="E178" s="427">
        <v>10.8</v>
      </c>
      <c r="F178" s="49">
        <v>10.8</v>
      </c>
      <c r="G178" s="442">
        <f t="shared" si="4"/>
        <v>0</v>
      </c>
    </row>
    <row r="179" spans="1:8" s="440" customFormat="1">
      <c r="A179" s="470">
        <v>85163201</v>
      </c>
      <c r="B179" s="439" t="s">
        <v>206</v>
      </c>
      <c r="C179" s="16" t="s">
        <v>293</v>
      </c>
      <c r="D179" s="441" t="s">
        <v>2</v>
      </c>
      <c r="E179" s="427">
        <v>10.8</v>
      </c>
      <c r="F179" s="49">
        <v>10.8</v>
      </c>
      <c r="G179" s="442">
        <f t="shared" si="4"/>
        <v>0</v>
      </c>
    </row>
    <row r="180" spans="1:8" s="440" customFormat="1">
      <c r="A180" s="470">
        <v>85164201</v>
      </c>
      <c r="B180" s="439" t="s">
        <v>207</v>
      </c>
      <c r="C180" s="16" t="s">
        <v>293</v>
      </c>
      <c r="D180" s="441" t="s">
        <v>2</v>
      </c>
      <c r="E180" s="427">
        <v>10.8</v>
      </c>
      <c r="F180" s="49">
        <v>10.8</v>
      </c>
      <c r="G180" s="442">
        <f t="shared" si="4"/>
        <v>0</v>
      </c>
    </row>
    <row r="181" spans="1:8" s="440" customFormat="1">
      <c r="A181" s="470">
        <v>85165201</v>
      </c>
      <c r="B181" s="439" t="s">
        <v>208</v>
      </c>
      <c r="C181" s="18" t="s">
        <v>293</v>
      </c>
      <c r="D181" s="441" t="s">
        <v>2</v>
      </c>
      <c r="E181" s="427">
        <v>10.8</v>
      </c>
      <c r="F181" s="49">
        <v>10.8</v>
      </c>
      <c r="G181" s="442">
        <f t="shared" si="4"/>
        <v>0</v>
      </c>
    </row>
    <row r="182" spans="1:8" s="440" customFormat="1">
      <c r="A182" s="470">
        <v>85166201</v>
      </c>
      <c r="B182" s="439" t="s">
        <v>209</v>
      </c>
      <c r="C182" s="18" t="s">
        <v>293</v>
      </c>
      <c r="D182" s="441" t="s">
        <v>2</v>
      </c>
      <c r="E182" s="427">
        <v>10.8</v>
      </c>
      <c r="F182" s="49">
        <v>10.8</v>
      </c>
      <c r="G182" s="442">
        <f t="shared" si="4"/>
        <v>0</v>
      </c>
    </row>
    <row r="183" spans="1:8" s="440" customFormat="1">
      <c r="A183" s="470">
        <v>85167201</v>
      </c>
      <c r="B183" s="439" t="s">
        <v>210</v>
      </c>
      <c r="C183" s="18" t="s">
        <v>293</v>
      </c>
      <c r="D183" s="441" t="s">
        <v>2</v>
      </c>
      <c r="E183" s="427">
        <v>10.8</v>
      </c>
      <c r="F183" s="49">
        <v>10.8</v>
      </c>
      <c r="G183" s="442">
        <f t="shared" si="4"/>
        <v>0</v>
      </c>
    </row>
    <row r="184" spans="1:8" s="440" customFormat="1">
      <c r="A184" s="470">
        <v>85168201</v>
      </c>
      <c r="B184" s="439" t="s">
        <v>211</v>
      </c>
      <c r="C184" s="16" t="s">
        <v>293</v>
      </c>
      <c r="D184" s="441" t="s">
        <v>2</v>
      </c>
      <c r="E184" s="427">
        <v>10.8</v>
      </c>
      <c r="F184" s="49">
        <v>10.8</v>
      </c>
      <c r="G184" s="442">
        <f t="shared" si="4"/>
        <v>0</v>
      </c>
    </row>
    <row r="185" spans="1:8" s="440" customFormat="1">
      <c r="A185" s="470">
        <v>85169201</v>
      </c>
      <c r="B185" s="439" t="s">
        <v>212</v>
      </c>
      <c r="C185" s="16" t="s">
        <v>293</v>
      </c>
      <c r="D185" s="441" t="s">
        <v>2</v>
      </c>
      <c r="E185" s="427">
        <v>11.3</v>
      </c>
      <c r="F185" s="49">
        <v>11.3</v>
      </c>
      <c r="G185" s="442">
        <f t="shared" si="4"/>
        <v>0</v>
      </c>
    </row>
    <row r="186" spans="1:8" s="440" customFormat="1">
      <c r="A186" s="470">
        <v>85170201</v>
      </c>
      <c r="B186" s="439" t="s">
        <v>213</v>
      </c>
      <c r="C186" s="18" t="s">
        <v>293</v>
      </c>
      <c r="D186" s="441" t="s">
        <v>2</v>
      </c>
      <c r="E186" s="427">
        <v>11.3</v>
      </c>
      <c r="F186" s="49">
        <v>11.3</v>
      </c>
      <c r="G186" s="442">
        <f t="shared" si="4"/>
        <v>0</v>
      </c>
    </row>
    <row r="187" spans="1:8" s="440" customFormat="1">
      <c r="A187" s="470">
        <v>85171201</v>
      </c>
      <c r="B187" s="439" t="s">
        <v>214</v>
      </c>
      <c r="C187" s="18" t="s">
        <v>293</v>
      </c>
      <c r="D187" s="441" t="s">
        <v>2</v>
      </c>
      <c r="E187" s="427">
        <v>11.3</v>
      </c>
      <c r="F187" s="49">
        <v>11.3</v>
      </c>
      <c r="G187" s="442">
        <f t="shared" si="4"/>
        <v>0</v>
      </c>
    </row>
    <row r="188" spans="1:8" s="440" customFormat="1">
      <c r="A188" s="470">
        <v>85172201</v>
      </c>
      <c r="B188" s="439" t="s">
        <v>215</v>
      </c>
      <c r="C188" s="18" t="s">
        <v>293</v>
      </c>
      <c r="D188" s="441" t="s">
        <v>2</v>
      </c>
      <c r="E188" s="427">
        <v>11.3</v>
      </c>
      <c r="F188" s="49">
        <v>11.3</v>
      </c>
      <c r="G188" s="442">
        <f t="shared" si="4"/>
        <v>0</v>
      </c>
    </row>
    <row r="189" spans="1:8" s="440" customFormat="1">
      <c r="A189" s="470">
        <v>85173201</v>
      </c>
      <c r="B189" s="439" t="s">
        <v>216</v>
      </c>
      <c r="C189" s="16" t="s">
        <v>293</v>
      </c>
      <c r="D189" s="441" t="s">
        <v>2</v>
      </c>
      <c r="E189" s="427">
        <v>11.3</v>
      </c>
      <c r="F189" s="49">
        <v>11.3</v>
      </c>
      <c r="G189" s="442">
        <f t="shared" si="4"/>
        <v>0</v>
      </c>
    </row>
    <row r="190" spans="1:8" s="440" customFormat="1">
      <c r="A190" s="471">
        <v>85201201</v>
      </c>
      <c r="B190" s="454" t="s">
        <v>217</v>
      </c>
      <c r="C190" s="455" t="s">
        <v>293</v>
      </c>
      <c r="D190" s="455" t="s">
        <v>2</v>
      </c>
      <c r="E190" s="456">
        <v>12.15</v>
      </c>
      <c r="F190" s="457">
        <v>12.25</v>
      </c>
      <c r="G190" s="458">
        <f t="shared" si="4"/>
        <v>8.2304526748970819E-3</v>
      </c>
    </row>
    <row r="191" spans="1:8" s="67" customFormat="1">
      <c r="A191" s="385">
        <v>85201211</v>
      </c>
      <c r="B191" s="367" t="s">
        <v>962</v>
      </c>
      <c r="C191" s="110" t="s">
        <v>293</v>
      </c>
      <c r="D191" s="68" t="s">
        <v>2</v>
      </c>
      <c r="E191" s="83"/>
      <c r="F191" s="167">
        <v>12.25</v>
      </c>
      <c r="G191" s="230"/>
      <c r="H191" s="67" t="s">
        <v>337</v>
      </c>
    </row>
    <row r="192" spans="1:8" s="440" customFormat="1">
      <c r="A192" s="471">
        <v>85202201</v>
      </c>
      <c r="B192" s="454" t="s">
        <v>218</v>
      </c>
      <c r="C192" s="455" t="s">
        <v>293</v>
      </c>
      <c r="D192" s="455" t="s">
        <v>2</v>
      </c>
      <c r="E192" s="456">
        <v>12.15</v>
      </c>
      <c r="F192" s="457">
        <v>12.25</v>
      </c>
      <c r="G192" s="458">
        <f t="shared" si="4"/>
        <v>8.2304526748970819E-3</v>
      </c>
    </row>
    <row r="193" spans="1:8" s="67" customFormat="1">
      <c r="A193" s="385">
        <v>85202211</v>
      </c>
      <c r="B193" s="367" t="s">
        <v>963</v>
      </c>
      <c r="C193" s="110" t="s">
        <v>293</v>
      </c>
      <c r="D193" s="68" t="s">
        <v>2</v>
      </c>
      <c r="E193" s="83"/>
      <c r="F193" s="167">
        <v>12.25</v>
      </c>
      <c r="G193" s="230"/>
      <c r="H193" s="67" t="s">
        <v>337</v>
      </c>
    </row>
    <row r="194" spans="1:8" s="440" customFormat="1">
      <c r="A194" s="471">
        <v>85203201</v>
      </c>
      <c r="B194" s="454" t="s">
        <v>219</v>
      </c>
      <c r="C194" s="455" t="s">
        <v>293</v>
      </c>
      <c r="D194" s="455" t="s">
        <v>2</v>
      </c>
      <c r="E194" s="456">
        <v>12.15</v>
      </c>
      <c r="F194" s="457">
        <v>12.25</v>
      </c>
      <c r="G194" s="458">
        <f t="shared" si="4"/>
        <v>8.2304526748970819E-3</v>
      </c>
    </row>
    <row r="195" spans="1:8" s="67" customFormat="1">
      <c r="A195" s="385">
        <v>85203211</v>
      </c>
      <c r="B195" s="367" t="s">
        <v>964</v>
      </c>
      <c r="C195" s="68" t="s">
        <v>293</v>
      </c>
      <c r="D195" s="68" t="s">
        <v>2</v>
      </c>
      <c r="E195" s="83"/>
      <c r="F195" s="167">
        <v>12.25</v>
      </c>
      <c r="G195" s="230"/>
      <c r="H195" s="67" t="s">
        <v>337</v>
      </c>
    </row>
    <row r="196" spans="1:8" s="440" customFormat="1">
      <c r="A196" s="471">
        <v>85204201</v>
      </c>
      <c r="B196" s="454" t="s">
        <v>220</v>
      </c>
      <c r="C196" s="455" t="s">
        <v>293</v>
      </c>
      <c r="D196" s="455" t="s">
        <v>2</v>
      </c>
      <c r="E196" s="456">
        <v>12.15</v>
      </c>
      <c r="F196" s="457">
        <v>12.25</v>
      </c>
      <c r="G196" s="458">
        <f t="shared" si="4"/>
        <v>8.2304526748970819E-3</v>
      </c>
    </row>
    <row r="197" spans="1:8" s="67" customFormat="1">
      <c r="A197" s="385">
        <v>85204211</v>
      </c>
      <c r="B197" s="367" t="s">
        <v>965</v>
      </c>
      <c r="C197" s="110" t="s">
        <v>293</v>
      </c>
      <c r="D197" s="68" t="s">
        <v>2</v>
      </c>
      <c r="E197" s="83"/>
      <c r="F197" s="167">
        <v>12.25</v>
      </c>
      <c r="G197" s="230"/>
      <c r="H197" s="67" t="s">
        <v>337</v>
      </c>
    </row>
    <row r="198" spans="1:8" s="440" customFormat="1">
      <c r="A198" s="471">
        <v>85205201</v>
      </c>
      <c r="B198" s="454" t="s">
        <v>221</v>
      </c>
      <c r="C198" s="455" t="s">
        <v>293</v>
      </c>
      <c r="D198" s="455" t="s">
        <v>2</v>
      </c>
      <c r="E198" s="456">
        <v>12.15</v>
      </c>
      <c r="F198" s="457">
        <v>12.25</v>
      </c>
      <c r="G198" s="458">
        <f t="shared" si="4"/>
        <v>8.2304526748970819E-3</v>
      </c>
    </row>
    <row r="199" spans="1:8" s="67" customFormat="1">
      <c r="A199" s="385">
        <v>85205211</v>
      </c>
      <c r="B199" s="367" t="s">
        <v>966</v>
      </c>
      <c r="C199" s="68" t="s">
        <v>293</v>
      </c>
      <c r="D199" s="68" t="s">
        <v>2</v>
      </c>
      <c r="E199" s="83"/>
      <c r="F199" s="167">
        <v>12.25</v>
      </c>
      <c r="G199" s="230"/>
      <c r="H199" s="67" t="s">
        <v>337</v>
      </c>
    </row>
    <row r="200" spans="1:8" s="440" customFormat="1">
      <c r="A200" s="471">
        <v>85206201</v>
      </c>
      <c r="B200" s="454" t="s">
        <v>222</v>
      </c>
      <c r="C200" s="455" t="s">
        <v>293</v>
      </c>
      <c r="D200" s="455" t="s">
        <v>2</v>
      </c>
      <c r="E200" s="456">
        <v>12.15</v>
      </c>
      <c r="F200" s="457">
        <v>12.25</v>
      </c>
      <c r="G200" s="458">
        <f t="shared" si="4"/>
        <v>8.2304526748970819E-3</v>
      </c>
    </row>
    <row r="201" spans="1:8" s="67" customFormat="1">
      <c r="A201" s="385">
        <v>85206211</v>
      </c>
      <c r="B201" s="367" t="s">
        <v>967</v>
      </c>
      <c r="C201" s="110" t="s">
        <v>293</v>
      </c>
      <c r="D201" s="68" t="s">
        <v>2</v>
      </c>
      <c r="E201" s="83"/>
      <c r="F201" s="167">
        <v>12.25</v>
      </c>
      <c r="G201" s="230"/>
      <c r="H201" s="67" t="s">
        <v>337</v>
      </c>
    </row>
    <row r="202" spans="1:8" s="440" customFormat="1">
      <c r="A202" s="471">
        <v>85207201</v>
      </c>
      <c r="B202" s="454" t="s">
        <v>223</v>
      </c>
      <c r="C202" s="455" t="s">
        <v>293</v>
      </c>
      <c r="D202" s="455" t="s">
        <v>2</v>
      </c>
      <c r="E202" s="456">
        <v>12.15</v>
      </c>
      <c r="F202" s="457">
        <v>12.25</v>
      </c>
      <c r="G202" s="458">
        <f t="shared" si="4"/>
        <v>8.2304526748970819E-3</v>
      </c>
    </row>
    <row r="203" spans="1:8" s="67" customFormat="1">
      <c r="A203" s="385">
        <v>85207211</v>
      </c>
      <c r="B203" s="367" t="s">
        <v>968</v>
      </c>
      <c r="C203" s="110" t="s">
        <v>293</v>
      </c>
      <c r="D203" s="68" t="s">
        <v>2</v>
      </c>
      <c r="E203" s="83"/>
      <c r="F203" s="167">
        <v>12.25</v>
      </c>
      <c r="G203" s="230"/>
      <c r="H203" s="67" t="s">
        <v>337</v>
      </c>
    </row>
    <row r="204" spans="1:8" s="440" customFormat="1">
      <c r="A204" s="470">
        <v>85209201</v>
      </c>
      <c r="B204" s="439" t="s">
        <v>224</v>
      </c>
      <c r="C204" s="16" t="s">
        <v>293</v>
      </c>
      <c r="D204" s="441" t="s">
        <v>2</v>
      </c>
      <c r="E204" s="427">
        <v>12.15</v>
      </c>
      <c r="F204" s="49">
        <v>12.15</v>
      </c>
      <c r="G204" s="442">
        <f t="shared" si="4"/>
        <v>0</v>
      </c>
    </row>
    <row r="205" spans="1:8" s="67" customFormat="1">
      <c r="A205" s="385">
        <v>85209211</v>
      </c>
      <c r="B205" s="367" t="s">
        <v>969</v>
      </c>
      <c r="C205" s="68" t="s">
        <v>293</v>
      </c>
      <c r="D205" s="68" t="s">
        <v>2</v>
      </c>
      <c r="E205" s="83"/>
      <c r="F205" s="167">
        <v>12.15</v>
      </c>
      <c r="G205" s="230"/>
      <c r="H205" s="67" t="s">
        <v>337</v>
      </c>
    </row>
    <row r="206" spans="1:8" s="440" customFormat="1">
      <c r="A206" s="470">
        <v>85210201</v>
      </c>
      <c r="B206" s="439" t="s">
        <v>225</v>
      </c>
      <c r="C206" s="18" t="s">
        <v>293</v>
      </c>
      <c r="D206" s="441" t="s">
        <v>2</v>
      </c>
      <c r="E206" s="427">
        <v>12.15</v>
      </c>
      <c r="F206" s="49">
        <v>12.15</v>
      </c>
      <c r="G206" s="442">
        <f t="shared" si="4"/>
        <v>0</v>
      </c>
    </row>
    <row r="207" spans="1:8" s="67" customFormat="1">
      <c r="A207" s="385">
        <v>85210211</v>
      </c>
      <c r="B207" s="367" t="s">
        <v>970</v>
      </c>
      <c r="C207" s="110" t="s">
        <v>293</v>
      </c>
      <c r="D207" s="68" t="s">
        <v>2</v>
      </c>
      <c r="E207" s="83"/>
      <c r="F207" s="167">
        <v>12.15</v>
      </c>
      <c r="G207" s="230"/>
      <c r="H207" s="67" t="s">
        <v>337</v>
      </c>
    </row>
    <row r="208" spans="1:8" s="440" customFormat="1">
      <c r="A208" s="470">
        <v>85211201</v>
      </c>
      <c r="B208" s="439" t="s">
        <v>226</v>
      </c>
      <c r="C208" s="18" t="s">
        <v>293</v>
      </c>
      <c r="D208" s="441" t="s">
        <v>2</v>
      </c>
      <c r="E208" s="427">
        <v>12.15</v>
      </c>
      <c r="F208" s="49">
        <v>12.15</v>
      </c>
      <c r="G208" s="442">
        <f t="shared" si="4"/>
        <v>0</v>
      </c>
    </row>
    <row r="209" spans="1:8" s="67" customFormat="1">
      <c r="A209" s="385">
        <v>85211211</v>
      </c>
      <c r="B209" s="367" t="s">
        <v>971</v>
      </c>
      <c r="C209" s="68" t="s">
        <v>293</v>
      </c>
      <c r="D209" s="68" t="s">
        <v>2</v>
      </c>
      <c r="E209" s="83"/>
      <c r="F209" s="167">
        <v>12.15</v>
      </c>
      <c r="G209" s="230"/>
      <c r="H209" s="67" t="s">
        <v>337</v>
      </c>
    </row>
    <row r="210" spans="1:8" s="440" customFormat="1">
      <c r="A210" s="470">
        <v>85212201</v>
      </c>
      <c r="B210" s="439" t="s">
        <v>227</v>
      </c>
      <c r="C210" s="16" t="s">
        <v>293</v>
      </c>
      <c r="D210" s="441" t="s">
        <v>2</v>
      </c>
      <c r="E210" s="427">
        <v>12.15</v>
      </c>
      <c r="F210" s="49">
        <v>12.15</v>
      </c>
      <c r="G210" s="442">
        <f t="shared" si="4"/>
        <v>0</v>
      </c>
    </row>
    <row r="211" spans="1:8" s="67" customFormat="1">
      <c r="A211" s="385">
        <v>85212211</v>
      </c>
      <c r="B211" s="367" t="s">
        <v>972</v>
      </c>
      <c r="C211" s="110" t="s">
        <v>293</v>
      </c>
      <c r="D211" s="68" t="s">
        <v>2</v>
      </c>
      <c r="E211" s="83"/>
      <c r="F211" s="167">
        <v>12.15</v>
      </c>
      <c r="G211" s="230"/>
      <c r="H211" s="67" t="s">
        <v>337</v>
      </c>
    </row>
    <row r="212" spans="1:8" s="440" customFormat="1">
      <c r="A212" s="470">
        <v>85213201</v>
      </c>
      <c r="B212" s="439" t="s">
        <v>228</v>
      </c>
      <c r="C212" s="18" t="s">
        <v>293</v>
      </c>
      <c r="D212" s="441" t="s">
        <v>2</v>
      </c>
      <c r="E212" s="427">
        <v>12.15</v>
      </c>
      <c r="F212" s="49">
        <v>12.15</v>
      </c>
      <c r="G212" s="442">
        <f t="shared" si="4"/>
        <v>0</v>
      </c>
    </row>
    <row r="213" spans="1:8" s="67" customFormat="1">
      <c r="A213" s="385">
        <v>85213211</v>
      </c>
      <c r="B213" s="367" t="s">
        <v>973</v>
      </c>
      <c r="C213" s="110" t="s">
        <v>293</v>
      </c>
      <c r="D213" s="68" t="s">
        <v>2</v>
      </c>
      <c r="E213" s="83"/>
      <c r="F213" s="167">
        <v>12.15</v>
      </c>
      <c r="G213" s="230"/>
      <c r="H213" s="67" t="s">
        <v>337</v>
      </c>
    </row>
    <row r="214" spans="1:8" s="440" customFormat="1">
      <c r="A214" s="470">
        <v>85214201</v>
      </c>
      <c r="B214" s="439" t="s">
        <v>229</v>
      </c>
      <c r="C214" s="16" t="s">
        <v>293</v>
      </c>
      <c r="D214" s="441" t="s">
        <v>2</v>
      </c>
      <c r="E214" s="427">
        <v>12.15</v>
      </c>
      <c r="F214" s="49">
        <v>12.15</v>
      </c>
      <c r="G214" s="442">
        <f t="shared" si="4"/>
        <v>0</v>
      </c>
    </row>
    <row r="215" spans="1:8" s="67" customFormat="1">
      <c r="A215" s="385">
        <v>85214211</v>
      </c>
      <c r="B215" s="367" t="s">
        <v>974</v>
      </c>
      <c r="C215" s="68" t="s">
        <v>293</v>
      </c>
      <c r="D215" s="68" t="s">
        <v>2</v>
      </c>
      <c r="E215" s="83"/>
      <c r="F215" s="167">
        <v>12.15</v>
      </c>
      <c r="G215" s="230"/>
      <c r="H215" s="67" t="s">
        <v>337</v>
      </c>
    </row>
    <row r="216" spans="1:8" s="440" customFormat="1">
      <c r="A216" s="470">
        <v>85215201</v>
      </c>
      <c r="B216" s="439" t="s">
        <v>230</v>
      </c>
      <c r="C216" s="18" t="s">
        <v>293</v>
      </c>
      <c r="D216" s="441" t="s">
        <v>2</v>
      </c>
      <c r="E216" s="427">
        <v>12.15</v>
      </c>
      <c r="F216" s="49">
        <v>12.15</v>
      </c>
      <c r="G216" s="442">
        <f t="shared" si="4"/>
        <v>0</v>
      </c>
    </row>
    <row r="217" spans="1:8" s="67" customFormat="1">
      <c r="A217" s="385">
        <v>85215211</v>
      </c>
      <c r="B217" s="367" t="s">
        <v>975</v>
      </c>
      <c r="C217" s="110" t="s">
        <v>293</v>
      </c>
      <c r="D217" s="68" t="s">
        <v>2</v>
      </c>
      <c r="E217" s="83"/>
      <c r="F217" s="167">
        <v>12.15</v>
      </c>
      <c r="G217" s="230"/>
      <c r="H217" s="67" t="s">
        <v>337</v>
      </c>
    </row>
    <row r="218" spans="1:8" s="440" customFormat="1">
      <c r="A218" s="470">
        <v>85216201</v>
      </c>
      <c r="B218" s="439" t="s">
        <v>231</v>
      </c>
      <c r="C218" s="18" t="s">
        <v>293</v>
      </c>
      <c r="D218" s="441" t="s">
        <v>2</v>
      </c>
      <c r="E218" s="427">
        <v>12.15</v>
      </c>
      <c r="F218" s="49">
        <v>12.15</v>
      </c>
      <c r="G218" s="442">
        <f t="shared" si="4"/>
        <v>0</v>
      </c>
    </row>
    <row r="219" spans="1:8" s="440" customFormat="1">
      <c r="A219" s="470">
        <v>85217201</v>
      </c>
      <c r="B219" s="439" t="s">
        <v>232</v>
      </c>
      <c r="C219" s="16" t="s">
        <v>293</v>
      </c>
      <c r="D219" s="441" t="s">
        <v>2</v>
      </c>
      <c r="E219" s="427">
        <v>12.15</v>
      </c>
      <c r="F219" s="49">
        <v>12.15</v>
      </c>
      <c r="G219" s="442">
        <f t="shared" si="4"/>
        <v>0</v>
      </c>
    </row>
    <row r="220" spans="1:8" s="67" customFormat="1">
      <c r="A220" s="385">
        <v>85217211</v>
      </c>
      <c r="B220" s="367" t="s">
        <v>976</v>
      </c>
      <c r="C220" s="68" t="s">
        <v>293</v>
      </c>
      <c r="D220" s="68" t="s">
        <v>2</v>
      </c>
      <c r="E220" s="83"/>
      <c r="F220" s="167">
        <v>12.15</v>
      </c>
      <c r="G220" s="230"/>
      <c r="H220" s="67" t="s">
        <v>337</v>
      </c>
    </row>
    <row r="221" spans="1:8" s="440" customFormat="1">
      <c r="A221" s="470">
        <v>85218201</v>
      </c>
      <c r="B221" s="439" t="s">
        <v>233</v>
      </c>
      <c r="C221" s="18" t="s">
        <v>293</v>
      </c>
      <c r="D221" s="441" t="s">
        <v>2</v>
      </c>
      <c r="E221" s="427">
        <v>12.15</v>
      </c>
      <c r="F221" s="49">
        <v>12.15</v>
      </c>
      <c r="G221" s="442">
        <f t="shared" si="4"/>
        <v>0</v>
      </c>
    </row>
    <row r="222" spans="1:8" s="67" customFormat="1">
      <c r="A222" s="385">
        <v>85218211</v>
      </c>
      <c r="B222" s="367" t="s">
        <v>977</v>
      </c>
      <c r="C222" s="110" t="s">
        <v>293</v>
      </c>
      <c r="D222" s="68" t="s">
        <v>2</v>
      </c>
      <c r="E222" s="83"/>
      <c r="F222" s="167">
        <v>12.15</v>
      </c>
      <c r="G222" s="230"/>
      <c r="H222" s="67" t="s">
        <v>337</v>
      </c>
    </row>
    <row r="223" spans="1:8" s="440" customFormat="1">
      <c r="A223" s="470">
        <v>85219201</v>
      </c>
      <c r="B223" s="439" t="s">
        <v>234</v>
      </c>
      <c r="C223" s="18" t="s">
        <v>293</v>
      </c>
      <c r="D223" s="441" t="s">
        <v>2</v>
      </c>
      <c r="E223" s="427">
        <v>12.15</v>
      </c>
      <c r="F223" s="49">
        <v>12.15</v>
      </c>
      <c r="G223" s="442">
        <f t="shared" si="4"/>
        <v>0</v>
      </c>
    </row>
    <row r="224" spans="1:8" s="67" customFormat="1">
      <c r="A224" s="385">
        <v>85219211</v>
      </c>
      <c r="B224" s="367" t="s">
        <v>978</v>
      </c>
      <c r="C224" s="68" t="s">
        <v>293</v>
      </c>
      <c r="D224" s="68" t="s">
        <v>2</v>
      </c>
      <c r="E224" s="83"/>
      <c r="F224" s="167">
        <v>12.15</v>
      </c>
      <c r="G224" s="230"/>
      <c r="H224" s="67" t="s">
        <v>337</v>
      </c>
    </row>
    <row r="225" spans="1:8" s="440" customFormat="1">
      <c r="A225" s="470">
        <v>85220201</v>
      </c>
      <c r="B225" s="439" t="s">
        <v>235</v>
      </c>
      <c r="C225" s="16" t="s">
        <v>293</v>
      </c>
      <c r="D225" s="441" t="s">
        <v>2</v>
      </c>
      <c r="E225" s="427">
        <v>12.15</v>
      </c>
      <c r="F225" s="49">
        <v>12.15</v>
      </c>
      <c r="G225" s="442">
        <f t="shared" si="4"/>
        <v>0</v>
      </c>
    </row>
    <row r="226" spans="1:8" s="67" customFormat="1">
      <c r="A226" s="385">
        <v>85220211</v>
      </c>
      <c r="B226" s="367" t="s">
        <v>979</v>
      </c>
      <c r="C226" s="110" t="s">
        <v>293</v>
      </c>
      <c r="D226" s="68" t="s">
        <v>2</v>
      </c>
      <c r="E226" s="83"/>
      <c r="F226" s="167">
        <v>12.15</v>
      </c>
      <c r="G226" s="230"/>
      <c r="H226" s="67" t="s">
        <v>337</v>
      </c>
    </row>
    <row r="227" spans="1:8" s="440" customFormat="1">
      <c r="A227" s="470">
        <v>85221201</v>
      </c>
      <c r="B227" s="439" t="s">
        <v>236</v>
      </c>
      <c r="C227" s="18" t="s">
        <v>293</v>
      </c>
      <c r="D227" s="441" t="s">
        <v>2</v>
      </c>
      <c r="E227" s="427">
        <v>12.15</v>
      </c>
      <c r="F227" s="49">
        <v>12.15</v>
      </c>
      <c r="G227" s="442">
        <f t="shared" ref="G227:G253" si="5">F227/E227-1</f>
        <v>0</v>
      </c>
    </row>
    <row r="228" spans="1:8" s="67" customFormat="1">
      <c r="A228" s="385">
        <v>85221211</v>
      </c>
      <c r="B228" s="367" t="s">
        <v>980</v>
      </c>
      <c r="C228" s="110" t="s">
        <v>293</v>
      </c>
      <c r="D228" s="68" t="s">
        <v>2</v>
      </c>
      <c r="E228" s="83"/>
      <c r="F228" s="167">
        <v>12.15</v>
      </c>
      <c r="G228" s="230"/>
      <c r="H228" s="67" t="s">
        <v>337</v>
      </c>
    </row>
    <row r="229" spans="1:8" s="440" customFormat="1">
      <c r="A229" s="470">
        <v>85222201</v>
      </c>
      <c r="B229" s="439" t="s">
        <v>237</v>
      </c>
      <c r="C229" s="16" t="s">
        <v>293</v>
      </c>
      <c r="D229" s="441" t="s">
        <v>2</v>
      </c>
      <c r="E229" s="427">
        <v>12.15</v>
      </c>
      <c r="F229" s="49">
        <v>12.15</v>
      </c>
      <c r="G229" s="442">
        <f t="shared" si="5"/>
        <v>0</v>
      </c>
    </row>
    <row r="230" spans="1:8" s="67" customFormat="1">
      <c r="A230" s="385">
        <v>85222211</v>
      </c>
      <c r="B230" s="367" t="s">
        <v>981</v>
      </c>
      <c r="C230" s="68" t="s">
        <v>293</v>
      </c>
      <c r="D230" s="68" t="s">
        <v>2</v>
      </c>
      <c r="E230" s="83"/>
      <c r="F230" s="167">
        <v>12.15</v>
      </c>
      <c r="G230" s="230"/>
      <c r="H230" s="67" t="s">
        <v>337</v>
      </c>
    </row>
    <row r="231" spans="1:8" s="440" customFormat="1">
      <c r="A231" s="470">
        <v>85223201</v>
      </c>
      <c r="B231" s="439" t="s">
        <v>238</v>
      </c>
      <c r="C231" s="18" t="s">
        <v>293</v>
      </c>
      <c r="D231" s="441" t="s">
        <v>2</v>
      </c>
      <c r="E231" s="427">
        <v>12.15</v>
      </c>
      <c r="F231" s="49">
        <v>12.15</v>
      </c>
      <c r="G231" s="442">
        <f t="shared" si="5"/>
        <v>0</v>
      </c>
    </row>
    <row r="232" spans="1:8" s="67" customFormat="1">
      <c r="A232" s="385">
        <v>85223211</v>
      </c>
      <c r="B232" s="367" t="s">
        <v>982</v>
      </c>
      <c r="C232" s="110" t="s">
        <v>293</v>
      </c>
      <c r="D232" s="68" t="s">
        <v>2</v>
      </c>
      <c r="E232" s="83"/>
      <c r="F232" s="167">
        <v>12.15</v>
      </c>
      <c r="G232" s="230"/>
      <c r="H232" s="67" t="s">
        <v>337</v>
      </c>
    </row>
    <row r="233" spans="1:8" s="440" customFormat="1">
      <c r="A233" s="470">
        <v>85251201</v>
      </c>
      <c r="B233" s="439" t="s">
        <v>239</v>
      </c>
      <c r="C233" s="18" t="s">
        <v>293</v>
      </c>
      <c r="D233" s="441" t="s">
        <v>2</v>
      </c>
      <c r="E233" s="427">
        <v>40.799999999999997</v>
      </c>
      <c r="F233" s="49">
        <v>40.799999999999997</v>
      </c>
      <c r="G233" s="442">
        <f t="shared" si="5"/>
        <v>0</v>
      </c>
    </row>
    <row r="234" spans="1:8" s="440" customFormat="1">
      <c r="A234" s="470">
        <v>85252201</v>
      </c>
      <c r="B234" s="439" t="s">
        <v>240</v>
      </c>
      <c r="C234" s="16" t="s">
        <v>293</v>
      </c>
      <c r="D234" s="441" t="s">
        <v>2</v>
      </c>
      <c r="E234" s="427">
        <v>40.799999999999997</v>
      </c>
      <c r="F234" s="49">
        <v>40.799999999999997</v>
      </c>
      <c r="G234" s="442">
        <f t="shared" si="5"/>
        <v>0</v>
      </c>
    </row>
    <row r="235" spans="1:8" s="440" customFormat="1">
      <c r="A235" s="470">
        <v>85253201</v>
      </c>
      <c r="B235" s="439" t="s">
        <v>241</v>
      </c>
      <c r="C235" s="16" t="s">
        <v>293</v>
      </c>
      <c r="D235" s="441" t="s">
        <v>2</v>
      </c>
      <c r="E235" s="427">
        <v>40.799999999999997</v>
      </c>
      <c r="F235" s="49">
        <v>40.799999999999997</v>
      </c>
      <c r="G235" s="442">
        <f t="shared" si="5"/>
        <v>0</v>
      </c>
    </row>
    <row r="236" spans="1:8" s="440" customFormat="1">
      <c r="A236" s="470">
        <v>85254201</v>
      </c>
      <c r="B236" s="439" t="s">
        <v>242</v>
      </c>
      <c r="C236" s="18" t="s">
        <v>293</v>
      </c>
      <c r="D236" s="441" t="s">
        <v>2</v>
      </c>
      <c r="E236" s="427">
        <v>40.799999999999997</v>
      </c>
      <c r="F236" s="49">
        <v>40.799999999999997</v>
      </c>
      <c r="G236" s="442">
        <f t="shared" si="5"/>
        <v>0</v>
      </c>
    </row>
    <row r="237" spans="1:8" s="440" customFormat="1">
      <c r="A237" s="470">
        <v>85255201</v>
      </c>
      <c r="B237" s="439" t="s">
        <v>243</v>
      </c>
      <c r="C237" s="18" t="s">
        <v>293</v>
      </c>
      <c r="D237" s="441" t="s">
        <v>2</v>
      </c>
      <c r="E237" s="427">
        <v>40.799999999999997</v>
      </c>
      <c r="F237" s="49">
        <v>40.799999999999997</v>
      </c>
      <c r="G237" s="442">
        <f t="shared" si="5"/>
        <v>0</v>
      </c>
    </row>
    <row r="238" spans="1:8" s="440" customFormat="1">
      <c r="A238" s="470">
        <v>85256201</v>
      </c>
      <c r="B238" s="439" t="s">
        <v>244</v>
      </c>
      <c r="C238" s="18" t="s">
        <v>293</v>
      </c>
      <c r="D238" s="441" t="s">
        <v>2</v>
      </c>
      <c r="E238" s="427">
        <v>40.799999999999997</v>
      </c>
      <c r="F238" s="49">
        <v>40.799999999999997</v>
      </c>
      <c r="G238" s="442">
        <f t="shared" si="5"/>
        <v>0</v>
      </c>
    </row>
    <row r="239" spans="1:8" s="440" customFormat="1">
      <c r="A239" s="470">
        <v>85257201</v>
      </c>
      <c r="B239" s="439" t="s">
        <v>245</v>
      </c>
      <c r="C239" s="16" t="s">
        <v>293</v>
      </c>
      <c r="D239" s="441" t="s">
        <v>2</v>
      </c>
      <c r="E239" s="427">
        <v>40.799999999999997</v>
      </c>
      <c r="F239" s="49">
        <v>40.799999999999997</v>
      </c>
      <c r="G239" s="442">
        <f t="shared" si="5"/>
        <v>0</v>
      </c>
    </row>
    <row r="240" spans="1:8" s="440" customFormat="1">
      <c r="A240" s="470">
        <v>85259201</v>
      </c>
      <c r="B240" s="439" t="s">
        <v>246</v>
      </c>
      <c r="C240" s="16" t="s">
        <v>293</v>
      </c>
      <c r="D240" s="441" t="s">
        <v>2</v>
      </c>
      <c r="E240" s="427">
        <v>35.299999999999997</v>
      </c>
      <c r="F240" s="49">
        <v>35.299999999999997</v>
      </c>
      <c r="G240" s="442">
        <f t="shared" si="5"/>
        <v>0</v>
      </c>
    </row>
    <row r="241" spans="1:8" s="440" customFormat="1">
      <c r="A241" s="470">
        <v>85260201</v>
      </c>
      <c r="B241" s="439" t="s">
        <v>247</v>
      </c>
      <c r="C241" s="18" t="s">
        <v>293</v>
      </c>
      <c r="D241" s="441" t="s">
        <v>2</v>
      </c>
      <c r="E241" s="427">
        <v>35.299999999999997</v>
      </c>
      <c r="F241" s="49">
        <v>35.299999999999997</v>
      </c>
      <c r="G241" s="442">
        <f t="shared" si="5"/>
        <v>0</v>
      </c>
    </row>
    <row r="242" spans="1:8" s="440" customFormat="1">
      <c r="A242" s="470">
        <v>85261201</v>
      </c>
      <c r="B242" s="439" t="s">
        <v>248</v>
      </c>
      <c r="C242" s="18" t="s">
        <v>293</v>
      </c>
      <c r="D242" s="441" t="s">
        <v>2</v>
      </c>
      <c r="E242" s="427">
        <v>35.299999999999997</v>
      </c>
      <c r="F242" s="49">
        <v>35.299999999999997</v>
      </c>
      <c r="G242" s="442">
        <f t="shared" si="5"/>
        <v>0</v>
      </c>
    </row>
    <row r="243" spans="1:8" s="440" customFormat="1">
      <c r="A243" s="470">
        <v>85262201</v>
      </c>
      <c r="B243" s="439" t="s">
        <v>249</v>
      </c>
      <c r="C243" s="18" t="s">
        <v>293</v>
      </c>
      <c r="D243" s="441" t="s">
        <v>2</v>
      </c>
      <c r="E243" s="427">
        <v>35.299999999999997</v>
      </c>
      <c r="F243" s="49">
        <v>35.299999999999997</v>
      </c>
      <c r="G243" s="442">
        <f t="shared" si="5"/>
        <v>0</v>
      </c>
    </row>
    <row r="244" spans="1:8" s="440" customFormat="1">
      <c r="A244" s="470">
        <v>85263201</v>
      </c>
      <c r="B244" s="439" t="s">
        <v>250</v>
      </c>
      <c r="C244" s="16" t="s">
        <v>293</v>
      </c>
      <c r="D244" s="441" t="s">
        <v>2</v>
      </c>
      <c r="E244" s="427">
        <v>35.299999999999997</v>
      </c>
      <c r="F244" s="49">
        <v>35.299999999999997</v>
      </c>
      <c r="G244" s="442">
        <f t="shared" si="5"/>
        <v>0</v>
      </c>
    </row>
    <row r="245" spans="1:8" s="440" customFormat="1">
      <c r="A245" s="470">
        <v>85264201</v>
      </c>
      <c r="B245" s="439" t="s">
        <v>251</v>
      </c>
      <c r="C245" s="16" t="s">
        <v>293</v>
      </c>
      <c r="D245" s="441" t="s">
        <v>2</v>
      </c>
      <c r="E245" s="427">
        <v>35.299999999999997</v>
      </c>
      <c r="F245" s="49">
        <v>35.299999999999997</v>
      </c>
      <c r="G245" s="442">
        <f t="shared" si="5"/>
        <v>0</v>
      </c>
    </row>
    <row r="246" spans="1:8" s="440" customFormat="1">
      <c r="A246" s="470">
        <v>85265201</v>
      </c>
      <c r="B246" s="439" t="s">
        <v>252</v>
      </c>
      <c r="C246" s="18" t="s">
        <v>293</v>
      </c>
      <c r="D246" s="441" t="s">
        <v>2</v>
      </c>
      <c r="E246" s="427">
        <v>35.299999999999997</v>
      </c>
      <c r="F246" s="49">
        <v>35.299999999999997</v>
      </c>
      <c r="G246" s="442">
        <f t="shared" si="5"/>
        <v>0</v>
      </c>
    </row>
    <row r="247" spans="1:8" s="440" customFormat="1">
      <c r="A247" s="470">
        <v>85266201</v>
      </c>
      <c r="B247" s="439" t="s">
        <v>253</v>
      </c>
      <c r="C247" s="18" t="s">
        <v>293</v>
      </c>
      <c r="D247" s="441" t="s">
        <v>2</v>
      </c>
      <c r="E247" s="427">
        <v>35.299999999999997</v>
      </c>
      <c r="F247" s="49">
        <v>35.299999999999997</v>
      </c>
      <c r="G247" s="442">
        <f t="shared" si="5"/>
        <v>0</v>
      </c>
    </row>
    <row r="248" spans="1:8" s="440" customFormat="1">
      <c r="A248" s="470">
        <v>85267201</v>
      </c>
      <c r="B248" s="439" t="s">
        <v>254</v>
      </c>
      <c r="C248" s="18" t="s">
        <v>293</v>
      </c>
      <c r="D248" s="441" t="s">
        <v>2</v>
      </c>
      <c r="E248" s="427">
        <v>35.299999999999997</v>
      </c>
      <c r="F248" s="49">
        <v>35.299999999999997</v>
      </c>
      <c r="G248" s="442">
        <f t="shared" si="5"/>
        <v>0</v>
      </c>
    </row>
    <row r="249" spans="1:8" s="440" customFormat="1">
      <c r="A249" s="470">
        <v>85268201</v>
      </c>
      <c r="B249" s="439" t="s">
        <v>255</v>
      </c>
      <c r="C249" s="16" t="s">
        <v>293</v>
      </c>
      <c r="D249" s="441" t="s">
        <v>2</v>
      </c>
      <c r="E249" s="427">
        <v>35.299999999999997</v>
      </c>
      <c r="F249" s="49">
        <v>35.299999999999997</v>
      </c>
      <c r="G249" s="442">
        <f t="shared" si="5"/>
        <v>0</v>
      </c>
    </row>
    <row r="250" spans="1:8" s="453" customFormat="1">
      <c r="A250" s="473">
        <v>85270201</v>
      </c>
      <c r="B250" s="448" t="s">
        <v>256</v>
      </c>
      <c r="C250" s="449" t="s">
        <v>293</v>
      </c>
      <c r="D250" s="449" t="s">
        <v>2</v>
      </c>
      <c r="E250" s="450">
        <v>49.65</v>
      </c>
      <c r="F250" s="451">
        <v>49.65</v>
      </c>
      <c r="G250" s="452">
        <f t="shared" si="5"/>
        <v>0</v>
      </c>
      <c r="H250" s="453" t="s">
        <v>836</v>
      </c>
    </row>
    <row r="251" spans="1:8" s="453" customFormat="1">
      <c r="A251" s="473">
        <v>85271201</v>
      </c>
      <c r="B251" s="448" t="s">
        <v>257</v>
      </c>
      <c r="C251" s="449" t="s">
        <v>293</v>
      </c>
      <c r="D251" s="449" t="s">
        <v>2</v>
      </c>
      <c r="E251" s="450">
        <v>49.65</v>
      </c>
      <c r="F251" s="451">
        <v>49.65</v>
      </c>
      <c r="G251" s="452">
        <f t="shared" si="5"/>
        <v>0</v>
      </c>
      <c r="H251" s="453" t="s">
        <v>836</v>
      </c>
    </row>
    <row r="252" spans="1:8" s="453" customFormat="1">
      <c r="A252" s="473">
        <v>85272201</v>
      </c>
      <c r="B252" s="448" t="s">
        <v>258</v>
      </c>
      <c r="C252" s="449" t="s">
        <v>293</v>
      </c>
      <c r="D252" s="449" t="s">
        <v>2</v>
      </c>
      <c r="E252" s="450">
        <v>49.65</v>
      </c>
      <c r="F252" s="451">
        <v>49.65</v>
      </c>
      <c r="G252" s="452">
        <f t="shared" si="5"/>
        <v>0</v>
      </c>
      <c r="H252" s="453" t="s">
        <v>836</v>
      </c>
    </row>
    <row r="253" spans="1:8" s="453" customFormat="1">
      <c r="A253" s="473">
        <v>85273201</v>
      </c>
      <c r="B253" s="448" t="s">
        <v>259</v>
      </c>
      <c r="C253" s="449" t="s">
        <v>293</v>
      </c>
      <c r="D253" s="449" t="s">
        <v>2</v>
      </c>
      <c r="E253" s="450">
        <v>49.65</v>
      </c>
      <c r="F253" s="451">
        <v>49.65</v>
      </c>
      <c r="G253" s="452">
        <f t="shared" si="5"/>
        <v>0</v>
      </c>
      <c r="H253" s="453" t="s">
        <v>836</v>
      </c>
    </row>
    <row r="255" spans="1:8">
      <c r="A255" s="489" t="s">
        <v>983</v>
      </c>
      <c r="B255" s="489"/>
      <c r="C255" s="489"/>
      <c r="D255" s="489"/>
      <c r="E255" s="489"/>
      <c r="F255" s="489"/>
      <c r="G255" s="489"/>
    </row>
    <row r="256" spans="1:8" ht="45">
      <c r="A256" s="141" t="s">
        <v>0</v>
      </c>
      <c r="B256" s="141" t="s">
        <v>1</v>
      </c>
      <c r="C256" s="142" t="s">
        <v>292</v>
      </c>
      <c r="D256" s="306" t="s">
        <v>316</v>
      </c>
      <c r="E256" s="143" t="s">
        <v>335</v>
      </c>
      <c r="F256" s="144" t="s">
        <v>473</v>
      </c>
      <c r="G256" s="140" t="s">
        <v>333</v>
      </c>
    </row>
    <row r="257" spans="1:8" s="67" customFormat="1">
      <c r="A257" s="385">
        <v>85301201</v>
      </c>
      <c r="B257" s="367" t="s">
        <v>1077</v>
      </c>
      <c r="C257" s="68" t="s">
        <v>296</v>
      </c>
      <c r="D257" s="68" t="s">
        <v>2</v>
      </c>
      <c r="E257" s="83"/>
      <c r="F257" s="84">
        <v>30.15</v>
      </c>
      <c r="G257" s="68"/>
      <c r="H257" s="67" t="s">
        <v>337</v>
      </c>
    </row>
    <row r="258" spans="1:8" s="67" customFormat="1">
      <c r="A258" s="385">
        <v>85301211</v>
      </c>
      <c r="B258" s="367" t="s">
        <v>1076</v>
      </c>
      <c r="C258" s="68" t="s">
        <v>296</v>
      </c>
      <c r="D258" s="68" t="s">
        <v>2</v>
      </c>
      <c r="E258" s="83"/>
      <c r="F258" s="84">
        <v>36.1</v>
      </c>
      <c r="G258" s="68"/>
      <c r="H258" s="67" t="s">
        <v>337</v>
      </c>
    </row>
    <row r="259" spans="1:8" s="67" customFormat="1">
      <c r="A259" s="385">
        <v>85301301</v>
      </c>
      <c r="B259" s="367" t="s">
        <v>1075</v>
      </c>
      <c r="C259" s="68" t="s">
        <v>296</v>
      </c>
      <c r="D259" s="68" t="s">
        <v>2</v>
      </c>
      <c r="E259" s="83"/>
      <c r="F259" s="84">
        <v>32</v>
      </c>
      <c r="G259" s="68"/>
      <c r="H259" s="67" t="s">
        <v>337</v>
      </c>
    </row>
    <row r="260" spans="1:8" s="67" customFormat="1">
      <c r="A260" s="385">
        <v>85301311</v>
      </c>
      <c r="B260" s="367" t="s">
        <v>1074</v>
      </c>
      <c r="C260" s="68" t="s">
        <v>296</v>
      </c>
      <c r="D260" s="68" t="s">
        <v>2</v>
      </c>
      <c r="E260" s="83"/>
      <c r="F260" s="84">
        <v>37.85</v>
      </c>
      <c r="G260" s="68"/>
      <c r="H260" s="67" t="s">
        <v>337</v>
      </c>
    </row>
    <row r="261" spans="1:8" s="67" customFormat="1">
      <c r="A261" s="385">
        <v>85302201</v>
      </c>
      <c r="B261" s="367" t="s">
        <v>1073</v>
      </c>
      <c r="C261" s="68" t="s">
        <v>296</v>
      </c>
      <c r="D261" s="68" t="s">
        <v>2</v>
      </c>
      <c r="E261" s="83"/>
      <c r="F261" s="84">
        <v>30.15</v>
      </c>
      <c r="G261" s="68"/>
      <c r="H261" s="67" t="s">
        <v>337</v>
      </c>
    </row>
    <row r="262" spans="1:8" s="67" customFormat="1">
      <c r="A262" s="385">
        <v>85302211</v>
      </c>
      <c r="B262" s="367" t="s">
        <v>1072</v>
      </c>
      <c r="C262" s="68" t="s">
        <v>296</v>
      </c>
      <c r="D262" s="68" t="s">
        <v>2</v>
      </c>
      <c r="E262" s="83"/>
      <c r="F262" s="84">
        <v>36.1</v>
      </c>
      <c r="G262" s="68"/>
      <c r="H262" s="67" t="s">
        <v>337</v>
      </c>
    </row>
    <row r="263" spans="1:8" s="67" customFormat="1">
      <c r="A263" s="385">
        <v>85302301</v>
      </c>
      <c r="B263" s="367" t="s">
        <v>1071</v>
      </c>
      <c r="C263" s="68" t="s">
        <v>296</v>
      </c>
      <c r="D263" s="68" t="s">
        <v>2</v>
      </c>
      <c r="E263" s="83"/>
      <c r="F263" s="84">
        <v>32</v>
      </c>
      <c r="G263" s="68"/>
      <c r="H263" s="67" t="s">
        <v>337</v>
      </c>
    </row>
    <row r="264" spans="1:8" s="67" customFormat="1">
      <c r="A264" s="385">
        <v>85302311</v>
      </c>
      <c r="B264" s="367" t="s">
        <v>1070</v>
      </c>
      <c r="C264" s="68" t="s">
        <v>296</v>
      </c>
      <c r="D264" s="68" t="s">
        <v>2</v>
      </c>
      <c r="E264" s="83"/>
      <c r="F264" s="84">
        <v>37.85</v>
      </c>
      <c r="G264" s="68"/>
      <c r="H264" s="67" t="s">
        <v>337</v>
      </c>
    </row>
    <row r="265" spans="1:8" s="67" customFormat="1">
      <c r="A265" s="385">
        <v>85303201</v>
      </c>
      <c r="B265" s="367" t="s">
        <v>1069</v>
      </c>
      <c r="C265" s="68" t="s">
        <v>296</v>
      </c>
      <c r="D265" s="68" t="s">
        <v>2</v>
      </c>
      <c r="E265" s="83"/>
      <c r="F265" s="84">
        <v>30.15</v>
      </c>
      <c r="G265" s="68"/>
      <c r="H265" s="67" t="s">
        <v>337</v>
      </c>
    </row>
    <row r="266" spans="1:8" s="67" customFormat="1">
      <c r="A266" s="385">
        <v>85303211</v>
      </c>
      <c r="B266" s="367" t="s">
        <v>1068</v>
      </c>
      <c r="C266" s="68" t="s">
        <v>296</v>
      </c>
      <c r="D266" s="68" t="s">
        <v>2</v>
      </c>
      <c r="E266" s="83"/>
      <c r="F266" s="84">
        <v>36.1</v>
      </c>
      <c r="G266" s="68"/>
      <c r="H266" s="67" t="s">
        <v>337</v>
      </c>
    </row>
    <row r="267" spans="1:8" s="67" customFormat="1">
      <c r="A267" s="385">
        <v>85303301</v>
      </c>
      <c r="B267" s="367" t="s">
        <v>1067</v>
      </c>
      <c r="C267" s="68" t="s">
        <v>296</v>
      </c>
      <c r="D267" s="68" t="s">
        <v>2</v>
      </c>
      <c r="E267" s="83"/>
      <c r="F267" s="84">
        <v>32</v>
      </c>
      <c r="G267" s="68"/>
      <c r="H267" s="67" t="s">
        <v>337</v>
      </c>
    </row>
    <row r="268" spans="1:8" s="67" customFormat="1">
      <c r="A268" s="385">
        <v>85303311</v>
      </c>
      <c r="B268" s="367" t="s">
        <v>1066</v>
      </c>
      <c r="C268" s="68" t="s">
        <v>296</v>
      </c>
      <c r="D268" s="68" t="s">
        <v>2</v>
      </c>
      <c r="E268" s="83"/>
      <c r="F268" s="84">
        <v>37.85</v>
      </c>
      <c r="G268" s="68"/>
      <c r="H268" s="67" t="s">
        <v>337</v>
      </c>
    </row>
    <row r="269" spans="1:8" s="67" customFormat="1">
      <c r="A269" s="385">
        <v>85304201</v>
      </c>
      <c r="B269" s="367" t="s">
        <v>1065</v>
      </c>
      <c r="C269" s="68" t="s">
        <v>296</v>
      </c>
      <c r="D269" s="68" t="s">
        <v>2</v>
      </c>
      <c r="E269" s="83"/>
      <c r="F269" s="84">
        <v>30.15</v>
      </c>
      <c r="G269" s="68"/>
      <c r="H269" s="67" t="s">
        <v>337</v>
      </c>
    </row>
    <row r="270" spans="1:8" s="67" customFormat="1">
      <c r="A270" s="385">
        <v>85304211</v>
      </c>
      <c r="B270" s="367" t="s">
        <v>1064</v>
      </c>
      <c r="C270" s="68" t="s">
        <v>296</v>
      </c>
      <c r="D270" s="68" t="s">
        <v>2</v>
      </c>
      <c r="E270" s="83"/>
      <c r="F270" s="84">
        <v>36.1</v>
      </c>
      <c r="G270" s="68"/>
      <c r="H270" s="67" t="s">
        <v>337</v>
      </c>
    </row>
    <row r="271" spans="1:8" s="67" customFormat="1">
      <c r="A271" s="385">
        <v>85304301</v>
      </c>
      <c r="B271" s="367" t="s">
        <v>1063</v>
      </c>
      <c r="C271" s="68" t="s">
        <v>296</v>
      </c>
      <c r="D271" s="68" t="s">
        <v>2</v>
      </c>
      <c r="E271" s="83"/>
      <c r="F271" s="84">
        <v>32</v>
      </c>
      <c r="G271" s="68"/>
      <c r="H271" s="67" t="s">
        <v>337</v>
      </c>
    </row>
    <row r="272" spans="1:8" s="67" customFormat="1">
      <c r="A272" s="385">
        <v>85304311</v>
      </c>
      <c r="B272" s="367" t="s">
        <v>1062</v>
      </c>
      <c r="C272" s="68" t="s">
        <v>296</v>
      </c>
      <c r="D272" s="68" t="s">
        <v>2</v>
      </c>
      <c r="E272" s="83"/>
      <c r="F272" s="84">
        <v>37.85</v>
      </c>
      <c r="G272" s="68"/>
      <c r="H272" s="67" t="s">
        <v>337</v>
      </c>
    </row>
    <row r="273" spans="1:8" s="67" customFormat="1">
      <c r="A273" s="385">
        <v>85305201</v>
      </c>
      <c r="B273" s="367" t="s">
        <v>1061</v>
      </c>
      <c r="C273" s="68" t="s">
        <v>296</v>
      </c>
      <c r="D273" s="68" t="s">
        <v>2</v>
      </c>
      <c r="E273" s="83"/>
      <c r="F273" s="84">
        <v>30.15</v>
      </c>
      <c r="G273" s="68"/>
      <c r="H273" s="67" t="s">
        <v>337</v>
      </c>
    </row>
    <row r="274" spans="1:8" s="67" customFormat="1">
      <c r="A274" s="385">
        <v>85305211</v>
      </c>
      <c r="B274" s="367" t="s">
        <v>1060</v>
      </c>
      <c r="C274" s="68" t="s">
        <v>296</v>
      </c>
      <c r="D274" s="68" t="s">
        <v>2</v>
      </c>
      <c r="E274" s="83"/>
      <c r="F274" s="84">
        <v>36.1</v>
      </c>
      <c r="G274" s="68"/>
      <c r="H274" s="67" t="s">
        <v>337</v>
      </c>
    </row>
    <row r="275" spans="1:8" s="67" customFormat="1">
      <c r="A275" s="385">
        <v>85305301</v>
      </c>
      <c r="B275" s="367" t="s">
        <v>1059</v>
      </c>
      <c r="C275" s="68" t="s">
        <v>296</v>
      </c>
      <c r="D275" s="68" t="s">
        <v>2</v>
      </c>
      <c r="E275" s="83"/>
      <c r="F275" s="84">
        <v>32</v>
      </c>
      <c r="G275" s="68"/>
      <c r="H275" s="67" t="s">
        <v>337</v>
      </c>
    </row>
    <row r="276" spans="1:8" s="67" customFormat="1">
      <c r="A276" s="385">
        <v>85305311</v>
      </c>
      <c r="B276" s="367" t="s">
        <v>1058</v>
      </c>
      <c r="C276" s="68" t="s">
        <v>296</v>
      </c>
      <c r="D276" s="68" t="s">
        <v>2</v>
      </c>
      <c r="E276" s="83"/>
      <c r="F276" s="84">
        <v>37.85</v>
      </c>
      <c r="G276" s="68"/>
      <c r="H276" s="67" t="s">
        <v>337</v>
      </c>
    </row>
    <row r="277" spans="1:8" s="67" customFormat="1">
      <c r="A277" s="385">
        <v>85306201</v>
      </c>
      <c r="B277" s="367" t="s">
        <v>1057</v>
      </c>
      <c r="C277" s="68" t="s">
        <v>296</v>
      </c>
      <c r="D277" s="68" t="s">
        <v>2</v>
      </c>
      <c r="E277" s="83"/>
      <c r="F277" s="84">
        <v>30.15</v>
      </c>
      <c r="G277" s="68"/>
      <c r="H277" s="67" t="s">
        <v>337</v>
      </c>
    </row>
    <row r="278" spans="1:8" s="67" customFormat="1">
      <c r="A278" s="385">
        <v>85306211</v>
      </c>
      <c r="B278" s="367" t="s">
        <v>1056</v>
      </c>
      <c r="C278" s="68" t="s">
        <v>296</v>
      </c>
      <c r="D278" s="68" t="s">
        <v>2</v>
      </c>
      <c r="E278" s="83"/>
      <c r="F278" s="84">
        <v>36.1</v>
      </c>
      <c r="G278" s="68"/>
      <c r="H278" s="67" t="s">
        <v>337</v>
      </c>
    </row>
    <row r="279" spans="1:8" s="67" customFormat="1">
      <c r="A279" s="385">
        <v>85306301</v>
      </c>
      <c r="B279" s="367" t="s">
        <v>1055</v>
      </c>
      <c r="C279" s="68" t="s">
        <v>296</v>
      </c>
      <c r="D279" s="68" t="s">
        <v>2</v>
      </c>
      <c r="E279" s="83"/>
      <c r="F279" s="84">
        <v>32</v>
      </c>
      <c r="G279" s="68"/>
      <c r="H279" s="67" t="s">
        <v>337</v>
      </c>
    </row>
    <row r="280" spans="1:8" s="67" customFormat="1">
      <c r="A280" s="385">
        <v>85306311</v>
      </c>
      <c r="B280" s="367" t="s">
        <v>1054</v>
      </c>
      <c r="C280" s="68" t="s">
        <v>296</v>
      </c>
      <c r="D280" s="68" t="s">
        <v>2</v>
      </c>
      <c r="E280" s="83"/>
      <c r="F280" s="84">
        <v>37.85</v>
      </c>
      <c r="G280" s="68"/>
      <c r="H280" s="67" t="s">
        <v>337</v>
      </c>
    </row>
    <row r="281" spans="1:8" s="67" customFormat="1">
      <c r="A281" s="385">
        <v>85307201</v>
      </c>
      <c r="B281" s="367" t="s">
        <v>1053</v>
      </c>
      <c r="C281" s="68" t="s">
        <v>296</v>
      </c>
      <c r="D281" s="68" t="s">
        <v>2</v>
      </c>
      <c r="E281" s="83"/>
      <c r="F281" s="84">
        <v>30.15</v>
      </c>
      <c r="G281" s="68"/>
      <c r="H281" s="67" t="s">
        <v>337</v>
      </c>
    </row>
    <row r="282" spans="1:8" s="67" customFormat="1">
      <c r="A282" s="385">
        <v>85307211</v>
      </c>
      <c r="B282" s="367" t="s">
        <v>1052</v>
      </c>
      <c r="C282" s="68" t="s">
        <v>296</v>
      </c>
      <c r="D282" s="68" t="s">
        <v>2</v>
      </c>
      <c r="E282" s="83"/>
      <c r="F282" s="84">
        <v>36.1</v>
      </c>
      <c r="G282" s="68"/>
      <c r="H282" s="67" t="s">
        <v>337</v>
      </c>
    </row>
    <row r="283" spans="1:8" s="67" customFormat="1">
      <c r="A283" s="385">
        <v>85307301</v>
      </c>
      <c r="B283" s="367" t="s">
        <v>1051</v>
      </c>
      <c r="C283" s="68" t="s">
        <v>296</v>
      </c>
      <c r="D283" s="68" t="s">
        <v>2</v>
      </c>
      <c r="E283" s="83"/>
      <c r="F283" s="84">
        <v>32</v>
      </c>
      <c r="G283" s="68"/>
      <c r="H283" s="67" t="s">
        <v>337</v>
      </c>
    </row>
    <row r="284" spans="1:8" s="67" customFormat="1">
      <c r="A284" s="385">
        <v>85307311</v>
      </c>
      <c r="B284" s="367" t="s">
        <v>1050</v>
      </c>
      <c r="C284" s="68" t="s">
        <v>296</v>
      </c>
      <c r="D284" s="68" t="s">
        <v>2</v>
      </c>
      <c r="E284" s="83"/>
      <c r="F284" s="84">
        <v>37.85</v>
      </c>
      <c r="G284" s="68"/>
      <c r="H284" s="67" t="s">
        <v>337</v>
      </c>
    </row>
    <row r="285" spans="1:8" s="67" customFormat="1">
      <c r="A285" s="385">
        <v>85309201</v>
      </c>
      <c r="B285" s="367" t="s">
        <v>1049</v>
      </c>
      <c r="C285" s="68" t="s">
        <v>296</v>
      </c>
      <c r="D285" s="68" t="s">
        <v>2</v>
      </c>
      <c r="E285" s="83"/>
      <c r="F285" s="84">
        <v>28.6</v>
      </c>
      <c r="G285" s="68"/>
      <c r="H285" s="67" t="s">
        <v>337</v>
      </c>
    </row>
    <row r="286" spans="1:8" s="67" customFormat="1">
      <c r="A286" s="385">
        <v>85309211</v>
      </c>
      <c r="B286" s="367" t="s">
        <v>1048</v>
      </c>
      <c r="C286" s="68" t="s">
        <v>296</v>
      </c>
      <c r="D286" s="68" t="s">
        <v>2</v>
      </c>
      <c r="E286" s="83"/>
      <c r="F286" s="84">
        <v>34.6</v>
      </c>
      <c r="G286" s="68"/>
      <c r="H286" s="67" t="s">
        <v>337</v>
      </c>
    </row>
    <row r="287" spans="1:8" s="67" customFormat="1">
      <c r="A287" s="385">
        <v>85309301</v>
      </c>
      <c r="B287" s="367" t="s">
        <v>1047</v>
      </c>
      <c r="C287" s="68" t="s">
        <v>296</v>
      </c>
      <c r="D287" s="68" t="s">
        <v>2</v>
      </c>
      <c r="E287" s="83"/>
      <c r="F287" s="84">
        <v>30.5</v>
      </c>
      <c r="G287" s="68"/>
      <c r="H287" s="67" t="s">
        <v>337</v>
      </c>
    </row>
    <row r="288" spans="1:8" s="67" customFormat="1">
      <c r="A288" s="385">
        <v>85309311</v>
      </c>
      <c r="B288" s="367" t="s">
        <v>1046</v>
      </c>
      <c r="C288" s="68" t="s">
        <v>296</v>
      </c>
      <c r="D288" s="68" t="s">
        <v>2</v>
      </c>
      <c r="E288" s="83"/>
      <c r="F288" s="84">
        <v>36.299999999999997</v>
      </c>
      <c r="G288" s="68"/>
      <c r="H288" s="67" t="s">
        <v>337</v>
      </c>
    </row>
    <row r="289" spans="1:8" s="67" customFormat="1">
      <c r="A289" s="385">
        <v>85310201</v>
      </c>
      <c r="B289" s="367" t="s">
        <v>1045</v>
      </c>
      <c r="C289" s="68" t="s">
        <v>296</v>
      </c>
      <c r="D289" s="68" t="s">
        <v>2</v>
      </c>
      <c r="E289" s="83"/>
      <c r="F289" s="84">
        <v>28.6</v>
      </c>
      <c r="G289" s="68"/>
      <c r="H289" s="67" t="s">
        <v>337</v>
      </c>
    </row>
    <row r="290" spans="1:8" s="67" customFormat="1">
      <c r="A290" s="385">
        <v>85310211</v>
      </c>
      <c r="B290" s="367" t="s">
        <v>1044</v>
      </c>
      <c r="C290" s="68" t="s">
        <v>296</v>
      </c>
      <c r="D290" s="68" t="s">
        <v>2</v>
      </c>
      <c r="E290" s="83"/>
      <c r="F290" s="84">
        <v>34.6</v>
      </c>
      <c r="G290" s="68"/>
      <c r="H290" s="67" t="s">
        <v>337</v>
      </c>
    </row>
    <row r="291" spans="1:8" s="67" customFormat="1">
      <c r="A291" s="385">
        <v>85310301</v>
      </c>
      <c r="B291" s="367" t="s">
        <v>1043</v>
      </c>
      <c r="C291" s="68" t="s">
        <v>296</v>
      </c>
      <c r="D291" s="68" t="s">
        <v>2</v>
      </c>
      <c r="E291" s="83"/>
      <c r="F291" s="84">
        <v>30.5</v>
      </c>
      <c r="G291" s="68"/>
      <c r="H291" s="67" t="s">
        <v>337</v>
      </c>
    </row>
    <row r="292" spans="1:8" s="67" customFormat="1">
      <c r="A292" s="385">
        <v>85310311</v>
      </c>
      <c r="B292" s="367" t="s">
        <v>1042</v>
      </c>
      <c r="C292" s="68" t="s">
        <v>296</v>
      </c>
      <c r="D292" s="68" t="s">
        <v>2</v>
      </c>
      <c r="E292" s="83"/>
      <c r="F292" s="84">
        <v>36.299999999999997</v>
      </c>
      <c r="G292" s="68"/>
      <c r="H292" s="67" t="s">
        <v>337</v>
      </c>
    </row>
    <row r="293" spans="1:8" s="67" customFormat="1">
      <c r="A293" s="385">
        <v>85311201</v>
      </c>
      <c r="B293" s="367" t="s">
        <v>1041</v>
      </c>
      <c r="C293" s="68" t="s">
        <v>296</v>
      </c>
      <c r="D293" s="68" t="s">
        <v>2</v>
      </c>
      <c r="E293" s="83"/>
      <c r="F293" s="84">
        <v>28.6</v>
      </c>
      <c r="G293" s="68"/>
      <c r="H293" s="67" t="s">
        <v>337</v>
      </c>
    </row>
    <row r="294" spans="1:8" s="67" customFormat="1">
      <c r="A294" s="385">
        <v>85311211</v>
      </c>
      <c r="B294" s="367" t="s">
        <v>1040</v>
      </c>
      <c r="C294" s="68" t="s">
        <v>296</v>
      </c>
      <c r="D294" s="68" t="s">
        <v>2</v>
      </c>
      <c r="E294" s="83"/>
      <c r="F294" s="84">
        <v>34.6</v>
      </c>
      <c r="G294" s="68"/>
      <c r="H294" s="67" t="s">
        <v>337</v>
      </c>
    </row>
    <row r="295" spans="1:8" s="67" customFormat="1">
      <c r="A295" s="385">
        <v>85311301</v>
      </c>
      <c r="B295" s="367" t="s">
        <v>1039</v>
      </c>
      <c r="C295" s="68" t="s">
        <v>296</v>
      </c>
      <c r="D295" s="68" t="s">
        <v>2</v>
      </c>
      <c r="E295" s="83"/>
      <c r="F295" s="84">
        <v>30.5</v>
      </c>
      <c r="G295" s="68"/>
      <c r="H295" s="67" t="s">
        <v>337</v>
      </c>
    </row>
    <row r="296" spans="1:8" s="67" customFormat="1">
      <c r="A296" s="385">
        <v>85311311</v>
      </c>
      <c r="B296" s="367" t="s">
        <v>1038</v>
      </c>
      <c r="C296" s="68" t="s">
        <v>296</v>
      </c>
      <c r="D296" s="68" t="s">
        <v>2</v>
      </c>
      <c r="E296" s="83"/>
      <c r="F296" s="84">
        <v>36.299999999999997</v>
      </c>
      <c r="G296" s="68"/>
      <c r="H296" s="67" t="s">
        <v>337</v>
      </c>
    </row>
    <row r="297" spans="1:8" s="67" customFormat="1">
      <c r="A297" s="385">
        <v>85312201</v>
      </c>
      <c r="B297" s="367" t="s">
        <v>1037</v>
      </c>
      <c r="C297" s="68" t="s">
        <v>296</v>
      </c>
      <c r="D297" s="68" t="s">
        <v>2</v>
      </c>
      <c r="E297" s="83"/>
      <c r="F297" s="84">
        <v>28.6</v>
      </c>
      <c r="G297" s="68"/>
      <c r="H297" s="67" t="s">
        <v>337</v>
      </c>
    </row>
    <row r="298" spans="1:8" s="67" customFormat="1">
      <c r="A298" s="385">
        <v>85312211</v>
      </c>
      <c r="B298" s="367" t="s">
        <v>1036</v>
      </c>
      <c r="C298" s="68" t="s">
        <v>296</v>
      </c>
      <c r="D298" s="68" t="s">
        <v>2</v>
      </c>
      <c r="E298" s="83"/>
      <c r="F298" s="84">
        <v>34.6</v>
      </c>
      <c r="G298" s="68"/>
      <c r="H298" s="67" t="s">
        <v>337</v>
      </c>
    </row>
    <row r="299" spans="1:8" s="67" customFormat="1">
      <c r="A299" s="385">
        <v>85312301</v>
      </c>
      <c r="B299" s="367" t="s">
        <v>1035</v>
      </c>
      <c r="C299" s="68" t="s">
        <v>296</v>
      </c>
      <c r="D299" s="68" t="s">
        <v>2</v>
      </c>
      <c r="E299" s="83"/>
      <c r="F299" s="84">
        <v>30.5</v>
      </c>
      <c r="G299" s="68"/>
      <c r="H299" s="67" t="s">
        <v>337</v>
      </c>
    </row>
    <row r="300" spans="1:8" s="67" customFormat="1">
      <c r="A300" s="385">
        <v>85312311</v>
      </c>
      <c r="B300" s="367" t="s">
        <v>1034</v>
      </c>
      <c r="C300" s="68" t="s">
        <v>296</v>
      </c>
      <c r="D300" s="68" t="s">
        <v>2</v>
      </c>
      <c r="E300" s="83"/>
      <c r="F300" s="84">
        <v>36.299999999999997</v>
      </c>
      <c r="G300" s="68"/>
      <c r="H300" s="67" t="s">
        <v>337</v>
      </c>
    </row>
    <row r="301" spans="1:8" s="67" customFormat="1">
      <c r="A301" s="385">
        <v>85313201</v>
      </c>
      <c r="B301" s="367" t="s">
        <v>1033</v>
      </c>
      <c r="C301" s="68" t="s">
        <v>296</v>
      </c>
      <c r="D301" s="68" t="s">
        <v>2</v>
      </c>
      <c r="E301" s="83"/>
      <c r="F301" s="84">
        <v>28.6</v>
      </c>
      <c r="G301" s="68"/>
      <c r="H301" s="67" t="s">
        <v>337</v>
      </c>
    </row>
    <row r="302" spans="1:8" s="67" customFormat="1">
      <c r="A302" s="385">
        <v>85313211</v>
      </c>
      <c r="B302" s="367" t="s">
        <v>1032</v>
      </c>
      <c r="C302" s="68" t="s">
        <v>296</v>
      </c>
      <c r="D302" s="68" t="s">
        <v>2</v>
      </c>
      <c r="E302" s="83"/>
      <c r="F302" s="84">
        <v>34.6</v>
      </c>
      <c r="G302" s="68"/>
      <c r="H302" s="67" t="s">
        <v>337</v>
      </c>
    </row>
    <row r="303" spans="1:8" s="67" customFormat="1">
      <c r="A303" s="385">
        <v>85313301</v>
      </c>
      <c r="B303" s="367" t="s">
        <v>1031</v>
      </c>
      <c r="C303" s="68" t="s">
        <v>296</v>
      </c>
      <c r="D303" s="68" t="s">
        <v>2</v>
      </c>
      <c r="E303" s="83"/>
      <c r="F303" s="84">
        <v>30.5</v>
      </c>
      <c r="G303" s="68"/>
      <c r="H303" s="67" t="s">
        <v>337</v>
      </c>
    </row>
    <row r="304" spans="1:8" s="67" customFormat="1">
      <c r="A304" s="385">
        <v>85313311</v>
      </c>
      <c r="B304" s="367" t="s">
        <v>1030</v>
      </c>
      <c r="C304" s="68" t="s">
        <v>296</v>
      </c>
      <c r="D304" s="68" t="s">
        <v>2</v>
      </c>
      <c r="E304" s="83"/>
      <c r="F304" s="84">
        <v>36.299999999999997</v>
      </c>
      <c r="G304" s="68"/>
      <c r="H304" s="67" t="s">
        <v>337</v>
      </c>
    </row>
    <row r="305" spans="1:8" s="67" customFormat="1">
      <c r="A305" s="385">
        <v>85314201</v>
      </c>
      <c r="B305" s="367" t="s">
        <v>1029</v>
      </c>
      <c r="C305" s="68" t="s">
        <v>296</v>
      </c>
      <c r="D305" s="68" t="s">
        <v>2</v>
      </c>
      <c r="E305" s="83"/>
      <c r="F305" s="84">
        <v>28.6</v>
      </c>
      <c r="G305" s="68"/>
      <c r="H305" s="67" t="s">
        <v>337</v>
      </c>
    </row>
    <row r="306" spans="1:8" s="67" customFormat="1">
      <c r="A306" s="385">
        <v>85314211</v>
      </c>
      <c r="B306" s="367" t="s">
        <v>1028</v>
      </c>
      <c r="C306" s="68" t="s">
        <v>296</v>
      </c>
      <c r="D306" s="68" t="s">
        <v>2</v>
      </c>
      <c r="E306" s="83"/>
      <c r="F306" s="84">
        <v>34.6</v>
      </c>
      <c r="G306" s="68"/>
      <c r="H306" s="67" t="s">
        <v>337</v>
      </c>
    </row>
    <row r="307" spans="1:8" s="67" customFormat="1">
      <c r="A307" s="385">
        <v>85314301</v>
      </c>
      <c r="B307" s="367" t="s">
        <v>1027</v>
      </c>
      <c r="C307" s="68" t="s">
        <v>296</v>
      </c>
      <c r="D307" s="68" t="s">
        <v>2</v>
      </c>
      <c r="E307" s="83"/>
      <c r="F307" s="84">
        <v>30.5</v>
      </c>
      <c r="G307" s="68"/>
      <c r="H307" s="67" t="s">
        <v>337</v>
      </c>
    </row>
    <row r="308" spans="1:8" s="67" customFormat="1">
      <c r="A308" s="385">
        <v>85314311</v>
      </c>
      <c r="B308" s="367" t="s">
        <v>1026</v>
      </c>
      <c r="C308" s="68" t="s">
        <v>296</v>
      </c>
      <c r="D308" s="68" t="s">
        <v>2</v>
      </c>
      <c r="E308" s="83"/>
      <c r="F308" s="84">
        <v>36.299999999999997</v>
      </c>
      <c r="G308" s="68"/>
      <c r="H308" s="67" t="s">
        <v>337</v>
      </c>
    </row>
    <row r="309" spans="1:8" s="67" customFormat="1">
      <c r="A309" s="385">
        <v>85315201</v>
      </c>
      <c r="B309" s="367" t="s">
        <v>1025</v>
      </c>
      <c r="C309" s="68" t="s">
        <v>296</v>
      </c>
      <c r="D309" s="68" t="s">
        <v>2</v>
      </c>
      <c r="E309" s="83"/>
      <c r="F309" s="84">
        <v>28.6</v>
      </c>
      <c r="G309" s="68"/>
      <c r="H309" s="67" t="s">
        <v>337</v>
      </c>
    </row>
    <row r="310" spans="1:8" s="67" customFormat="1">
      <c r="A310" s="385">
        <v>85315211</v>
      </c>
      <c r="B310" s="367" t="s">
        <v>1024</v>
      </c>
      <c r="C310" s="68" t="s">
        <v>296</v>
      </c>
      <c r="D310" s="68" t="s">
        <v>2</v>
      </c>
      <c r="E310" s="83"/>
      <c r="F310" s="84">
        <v>34.6</v>
      </c>
      <c r="G310" s="68"/>
      <c r="H310" s="67" t="s">
        <v>337</v>
      </c>
    </row>
    <row r="311" spans="1:8" s="67" customFormat="1">
      <c r="A311" s="385">
        <v>85315301</v>
      </c>
      <c r="B311" s="367" t="s">
        <v>1023</v>
      </c>
      <c r="C311" s="68" t="s">
        <v>296</v>
      </c>
      <c r="D311" s="68" t="s">
        <v>2</v>
      </c>
      <c r="E311" s="83"/>
      <c r="F311" s="84">
        <v>30.5</v>
      </c>
      <c r="G311" s="68"/>
      <c r="H311" s="67" t="s">
        <v>337</v>
      </c>
    </row>
    <row r="312" spans="1:8" s="67" customFormat="1">
      <c r="A312" s="385">
        <v>85315311</v>
      </c>
      <c r="B312" s="367" t="s">
        <v>1022</v>
      </c>
      <c r="C312" s="68" t="s">
        <v>296</v>
      </c>
      <c r="D312" s="68" t="s">
        <v>2</v>
      </c>
      <c r="E312" s="83"/>
      <c r="F312" s="84">
        <v>36.299999999999997</v>
      </c>
      <c r="G312" s="68"/>
      <c r="H312" s="67" t="s">
        <v>337</v>
      </c>
    </row>
    <row r="313" spans="1:8" s="67" customFormat="1">
      <c r="A313" s="385">
        <v>85316201</v>
      </c>
      <c r="B313" s="367" t="s">
        <v>1021</v>
      </c>
      <c r="C313" s="68" t="s">
        <v>296</v>
      </c>
      <c r="D313" s="68" t="s">
        <v>2</v>
      </c>
      <c r="E313" s="83"/>
      <c r="F313" s="84">
        <v>28.6</v>
      </c>
      <c r="G313" s="68"/>
      <c r="H313" s="67" t="s">
        <v>337</v>
      </c>
    </row>
    <row r="314" spans="1:8" s="67" customFormat="1">
      <c r="A314" s="385">
        <v>85316211</v>
      </c>
      <c r="B314" s="367" t="s">
        <v>1020</v>
      </c>
      <c r="C314" s="68" t="s">
        <v>296</v>
      </c>
      <c r="D314" s="68" t="s">
        <v>2</v>
      </c>
      <c r="E314" s="83"/>
      <c r="F314" s="84">
        <v>34.6</v>
      </c>
      <c r="G314" s="68"/>
      <c r="H314" s="67" t="s">
        <v>337</v>
      </c>
    </row>
    <row r="315" spans="1:8" s="67" customFormat="1">
      <c r="A315" s="385">
        <v>85316301</v>
      </c>
      <c r="B315" s="367" t="s">
        <v>1019</v>
      </c>
      <c r="C315" s="68" t="s">
        <v>296</v>
      </c>
      <c r="D315" s="68" t="s">
        <v>2</v>
      </c>
      <c r="E315" s="83"/>
      <c r="F315" s="84">
        <v>30.5</v>
      </c>
      <c r="G315" s="68"/>
      <c r="H315" s="67" t="s">
        <v>337</v>
      </c>
    </row>
    <row r="316" spans="1:8" s="67" customFormat="1">
      <c r="A316" s="385">
        <v>85316311</v>
      </c>
      <c r="B316" s="367" t="s">
        <v>1018</v>
      </c>
      <c r="C316" s="68" t="s">
        <v>296</v>
      </c>
      <c r="D316" s="68" t="s">
        <v>2</v>
      </c>
      <c r="E316" s="83"/>
      <c r="F316" s="84">
        <v>36.299999999999997</v>
      </c>
      <c r="G316" s="68"/>
      <c r="H316" s="67" t="s">
        <v>337</v>
      </c>
    </row>
    <row r="317" spans="1:8" s="67" customFormat="1">
      <c r="A317" s="385">
        <v>85317201</v>
      </c>
      <c r="B317" s="367" t="s">
        <v>1017</v>
      </c>
      <c r="C317" s="68" t="s">
        <v>296</v>
      </c>
      <c r="D317" s="68" t="s">
        <v>2</v>
      </c>
      <c r="E317" s="83"/>
      <c r="F317" s="84">
        <v>28.6</v>
      </c>
      <c r="G317" s="68"/>
      <c r="H317" s="67" t="s">
        <v>337</v>
      </c>
    </row>
    <row r="318" spans="1:8" s="67" customFormat="1">
      <c r="A318" s="385">
        <v>85317211</v>
      </c>
      <c r="B318" s="367" t="s">
        <v>1016</v>
      </c>
      <c r="C318" s="68" t="s">
        <v>296</v>
      </c>
      <c r="D318" s="68" t="s">
        <v>2</v>
      </c>
      <c r="E318" s="83"/>
      <c r="F318" s="84">
        <v>34.6</v>
      </c>
      <c r="G318" s="68"/>
      <c r="H318" s="67" t="s">
        <v>337</v>
      </c>
    </row>
    <row r="319" spans="1:8" s="67" customFormat="1">
      <c r="A319" s="385">
        <v>85317301</v>
      </c>
      <c r="B319" s="367" t="s">
        <v>1015</v>
      </c>
      <c r="C319" s="68" t="s">
        <v>296</v>
      </c>
      <c r="D319" s="68" t="s">
        <v>2</v>
      </c>
      <c r="E319" s="83"/>
      <c r="F319" s="84">
        <v>30.5</v>
      </c>
      <c r="G319" s="68"/>
      <c r="H319" s="67" t="s">
        <v>337</v>
      </c>
    </row>
    <row r="320" spans="1:8" s="67" customFormat="1">
      <c r="A320" s="385">
        <v>85317311</v>
      </c>
      <c r="B320" s="367" t="s">
        <v>1014</v>
      </c>
      <c r="C320" s="68" t="s">
        <v>296</v>
      </c>
      <c r="D320" s="68" t="s">
        <v>2</v>
      </c>
      <c r="E320" s="83"/>
      <c r="F320" s="84">
        <v>36.299999999999997</v>
      </c>
      <c r="G320" s="68"/>
      <c r="H320" s="67" t="s">
        <v>337</v>
      </c>
    </row>
    <row r="321" spans="1:8" s="67" customFormat="1">
      <c r="A321" s="385">
        <v>85318201</v>
      </c>
      <c r="B321" s="367" t="s">
        <v>1013</v>
      </c>
      <c r="C321" s="68" t="s">
        <v>296</v>
      </c>
      <c r="D321" s="68" t="s">
        <v>2</v>
      </c>
      <c r="E321" s="83"/>
      <c r="F321" s="84">
        <v>28.6</v>
      </c>
      <c r="G321" s="68"/>
      <c r="H321" s="67" t="s">
        <v>337</v>
      </c>
    </row>
    <row r="322" spans="1:8" s="67" customFormat="1">
      <c r="A322" s="385">
        <v>85318211</v>
      </c>
      <c r="B322" s="367" t="s">
        <v>1012</v>
      </c>
      <c r="C322" s="68" t="s">
        <v>296</v>
      </c>
      <c r="D322" s="68" t="s">
        <v>2</v>
      </c>
      <c r="E322" s="83"/>
      <c r="F322" s="84">
        <v>34.6</v>
      </c>
      <c r="G322" s="68"/>
      <c r="H322" s="67" t="s">
        <v>337</v>
      </c>
    </row>
    <row r="323" spans="1:8" s="67" customFormat="1">
      <c r="A323" s="385">
        <v>85318301</v>
      </c>
      <c r="B323" s="367" t="s">
        <v>1011</v>
      </c>
      <c r="C323" s="68" t="s">
        <v>296</v>
      </c>
      <c r="D323" s="68" t="s">
        <v>2</v>
      </c>
      <c r="E323" s="83"/>
      <c r="F323" s="84">
        <v>30.5</v>
      </c>
      <c r="G323" s="68"/>
      <c r="H323" s="67" t="s">
        <v>337</v>
      </c>
    </row>
    <row r="324" spans="1:8" s="67" customFormat="1">
      <c r="A324" s="385">
        <v>85318311</v>
      </c>
      <c r="B324" s="367" t="s">
        <v>1010</v>
      </c>
      <c r="C324" s="68" t="s">
        <v>296</v>
      </c>
      <c r="D324" s="68" t="s">
        <v>2</v>
      </c>
      <c r="E324" s="83"/>
      <c r="F324" s="84">
        <v>36.299999999999997</v>
      </c>
      <c r="G324" s="68"/>
      <c r="H324" s="67" t="s">
        <v>337</v>
      </c>
    </row>
    <row r="325" spans="1:8" s="67" customFormat="1">
      <c r="A325" s="385">
        <v>85319201</v>
      </c>
      <c r="B325" s="367" t="s">
        <v>1009</v>
      </c>
      <c r="C325" s="68" t="s">
        <v>296</v>
      </c>
      <c r="D325" s="68" t="s">
        <v>2</v>
      </c>
      <c r="E325" s="83"/>
      <c r="F325" s="84">
        <v>41.45</v>
      </c>
      <c r="G325" s="68"/>
      <c r="H325" s="67" t="s">
        <v>337</v>
      </c>
    </row>
    <row r="326" spans="1:8" s="67" customFormat="1">
      <c r="A326" s="385">
        <v>85319211</v>
      </c>
      <c r="B326" s="367" t="s">
        <v>1008</v>
      </c>
      <c r="C326" s="68" t="s">
        <v>296</v>
      </c>
      <c r="D326" s="68" t="s">
        <v>2</v>
      </c>
      <c r="E326" s="83"/>
      <c r="F326" s="84">
        <v>47.4</v>
      </c>
      <c r="G326" s="68"/>
      <c r="H326" s="67" t="s">
        <v>337</v>
      </c>
    </row>
    <row r="327" spans="1:8" s="67" customFormat="1">
      <c r="A327" s="385">
        <v>85319301</v>
      </c>
      <c r="B327" s="367" t="s">
        <v>1007</v>
      </c>
      <c r="C327" s="68" t="s">
        <v>296</v>
      </c>
      <c r="D327" s="68" t="s">
        <v>2</v>
      </c>
      <c r="E327" s="83"/>
      <c r="F327" s="84">
        <v>43.3</v>
      </c>
      <c r="G327" s="68"/>
      <c r="H327" s="67" t="s">
        <v>337</v>
      </c>
    </row>
    <row r="328" spans="1:8" s="67" customFormat="1">
      <c r="A328" s="385">
        <v>85319311</v>
      </c>
      <c r="B328" s="367" t="s">
        <v>1006</v>
      </c>
      <c r="C328" s="68" t="s">
        <v>296</v>
      </c>
      <c r="D328" s="68" t="s">
        <v>2</v>
      </c>
      <c r="E328" s="83"/>
      <c r="F328" s="84">
        <v>49.2</v>
      </c>
      <c r="G328" s="68"/>
      <c r="H328" s="67" t="s">
        <v>337</v>
      </c>
    </row>
    <row r="329" spans="1:8" s="67" customFormat="1">
      <c r="A329" s="385">
        <v>85320201</v>
      </c>
      <c r="B329" s="367" t="s">
        <v>1005</v>
      </c>
      <c r="C329" s="68" t="s">
        <v>296</v>
      </c>
      <c r="D329" s="68" t="s">
        <v>2</v>
      </c>
      <c r="E329" s="83"/>
      <c r="F329" s="84">
        <v>41.45</v>
      </c>
      <c r="G329" s="68"/>
      <c r="H329" s="67" t="s">
        <v>337</v>
      </c>
    </row>
    <row r="330" spans="1:8" s="67" customFormat="1">
      <c r="A330" s="385">
        <v>85320211</v>
      </c>
      <c r="B330" s="367" t="s">
        <v>1004</v>
      </c>
      <c r="C330" s="68" t="s">
        <v>296</v>
      </c>
      <c r="D330" s="68" t="s">
        <v>2</v>
      </c>
      <c r="E330" s="83"/>
      <c r="F330" s="84">
        <v>47.4</v>
      </c>
      <c r="G330" s="68"/>
      <c r="H330" s="67" t="s">
        <v>337</v>
      </c>
    </row>
    <row r="331" spans="1:8" s="67" customFormat="1">
      <c r="A331" s="385">
        <v>85320301</v>
      </c>
      <c r="B331" s="367" t="s">
        <v>1003</v>
      </c>
      <c r="C331" s="68" t="s">
        <v>296</v>
      </c>
      <c r="D331" s="68" t="s">
        <v>2</v>
      </c>
      <c r="E331" s="83"/>
      <c r="F331" s="84">
        <v>43.3</v>
      </c>
      <c r="G331" s="68"/>
      <c r="H331" s="67" t="s">
        <v>337</v>
      </c>
    </row>
    <row r="332" spans="1:8" s="67" customFormat="1">
      <c r="A332" s="385">
        <v>85320311</v>
      </c>
      <c r="B332" s="367" t="s">
        <v>1002</v>
      </c>
      <c r="C332" s="68" t="s">
        <v>296</v>
      </c>
      <c r="D332" s="68" t="s">
        <v>2</v>
      </c>
      <c r="E332" s="83"/>
      <c r="F332" s="84">
        <v>49.2</v>
      </c>
      <c r="G332" s="68"/>
      <c r="H332" s="67" t="s">
        <v>337</v>
      </c>
    </row>
    <row r="333" spans="1:8" s="67" customFormat="1">
      <c r="A333" s="385">
        <v>85321201</v>
      </c>
      <c r="B333" s="367" t="s">
        <v>1001</v>
      </c>
      <c r="C333" s="68" t="s">
        <v>296</v>
      </c>
      <c r="D333" s="68" t="s">
        <v>2</v>
      </c>
      <c r="E333" s="83"/>
      <c r="F333" s="84">
        <v>41.45</v>
      </c>
      <c r="G333" s="68"/>
      <c r="H333" s="67" t="s">
        <v>337</v>
      </c>
    </row>
    <row r="334" spans="1:8" s="67" customFormat="1">
      <c r="A334" s="385">
        <v>85321211</v>
      </c>
      <c r="B334" s="367" t="s">
        <v>1000</v>
      </c>
      <c r="C334" s="68" t="s">
        <v>296</v>
      </c>
      <c r="D334" s="68" t="s">
        <v>2</v>
      </c>
      <c r="E334" s="83"/>
      <c r="F334" s="84">
        <v>47.4</v>
      </c>
      <c r="G334" s="68"/>
      <c r="H334" s="67" t="s">
        <v>337</v>
      </c>
    </row>
    <row r="335" spans="1:8" s="67" customFormat="1">
      <c r="A335" s="385">
        <v>85321301</v>
      </c>
      <c r="B335" s="367" t="s">
        <v>999</v>
      </c>
      <c r="C335" s="68" t="s">
        <v>296</v>
      </c>
      <c r="D335" s="68" t="s">
        <v>2</v>
      </c>
      <c r="E335" s="83"/>
      <c r="F335" s="84">
        <v>43.3</v>
      </c>
      <c r="G335" s="68"/>
      <c r="H335" s="67" t="s">
        <v>337</v>
      </c>
    </row>
    <row r="336" spans="1:8" s="67" customFormat="1">
      <c r="A336" s="385">
        <v>85321311</v>
      </c>
      <c r="B336" s="367" t="s">
        <v>998</v>
      </c>
      <c r="C336" s="68" t="s">
        <v>296</v>
      </c>
      <c r="D336" s="68" t="s">
        <v>2</v>
      </c>
      <c r="E336" s="83"/>
      <c r="F336" s="84">
        <v>49.2</v>
      </c>
      <c r="G336" s="68"/>
      <c r="H336" s="67" t="s">
        <v>337</v>
      </c>
    </row>
    <row r="337" spans="1:8" s="67" customFormat="1">
      <c r="A337" s="385">
        <v>85322201</v>
      </c>
      <c r="B337" s="367" t="s">
        <v>997</v>
      </c>
      <c r="C337" s="68" t="s">
        <v>296</v>
      </c>
      <c r="D337" s="68" t="s">
        <v>2</v>
      </c>
      <c r="E337" s="83"/>
      <c r="F337" s="84">
        <v>41.45</v>
      </c>
      <c r="G337" s="68"/>
      <c r="H337" s="67" t="s">
        <v>337</v>
      </c>
    </row>
    <row r="338" spans="1:8" s="67" customFormat="1">
      <c r="A338" s="385">
        <v>85322211</v>
      </c>
      <c r="B338" s="367" t="s">
        <v>996</v>
      </c>
      <c r="C338" s="68" t="s">
        <v>296</v>
      </c>
      <c r="D338" s="68" t="s">
        <v>2</v>
      </c>
      <c r="E338" s="83"/>
      <c r="F338" s="84">
        <v>47.4</v>
      </c>
      <c r="G338" s="68"/>
      <c r="H338" s="67" t="s">
        <v>337</v>
      </c>
    </row>
    <row r="339" spans="1:8" s="67" customFormat="1">
      <c r="A339" s="385">
        <v>85322301</v>
      </c>
      <c r="B339" s="367" t="s">
        <v>995</v>
      </c>
      <c r="C339" s="68" t="s">
        <v>296</v>
      </c>
      <c r="D339" s="68" t="s">
        <v>2</v>
      </c>
      <c r="E339" s="83"/>
      <c r="F339" s="84">
        <v>43.3</v>
      </c>
      <c r="G339" s="68"/>
      <c r="H339" s="67" t="s">
        <v>337</v>
      </c>
    </row>
    <row r="340" spans="1:8" s="67" customFormat="1">
      <c r="A340" s="385">
        <v>85322311</v>
      </c>
      <c r="B340" s="367" t="s">
        <v>994</v>
      </c>
      <c r="C340" s="68" t="s">
        <v>296</v>
      </c>
      <c r="D340" s="68" t="s">
        <v>2</v>
      </c>
      <c r="E340" s="83"/>
      <c r="F340" s="84">
        <v>49.2</v>
      </c>
      <c r="G340" s="68"/>
      <c r="H340" s="67" t="s">
        <v>337</v>
      </c>
    </row>
    <row r="341" spans="1:8" s="67" customFormat="1">
      <c r="A341" s="385">
        <v>85323201</v>
      </c>
      <c r="B341" s="367" t="s">
        <v>993</v>
      </c>
      <c r="C341" s="68" t="s">
        <v>296</v>
      </c>
      <c r="D341" s="68" t="s">
        <v>2</v>
      </c>
      <c r="E341" s="83"/>
      <c r="F341" s="84">
        <v>41.45</v>
      </c>
      <c r="G341" s="68"/>
      <c r="H341" s="67" t="s">
        <v>337</v>
      </c>
    </row>
    <row r="342" spans="1:8" s="67" customFormat="1">
      <c r="A342" s="385">
        <v>85323211</v>
      </c>
      <c r="B342" s="367" t="s">
        <v>992</v>
      </c>
      <c r="C342" s="68" t="s">
        <v>296</v>
      </c>
      <c r="D342" s="68" t="s">
        <v>2</v>
      </c>
      <c r="E342" s="83"/>
      <c r="F342" s="84">
        <v>47.4</v>
      </c>
      <c r="G342" s="68"/>
      <c r="H342" s="67" t="s">
        <v>337</v>
      </c>
    </row>
    <row r="343" spans="1:8" s="67" customFormat="1">
      <c r="A343" s="385">
        <v>85323301</v>
      </c>
      <c r="B343" s="367" t="s">
        <v>991</v>
      </c>
      <c r="C343" s="68" t="s">
        <v>296</v>
      </c>
      <c r="D343" s="68" t="s">
        <v>2</v>
      </c>
      <c r="E343" s="83"/>
      <c r="F343" s="84">
        <v>43.3</v>
      </c>
      <c r="G343" s="68"/>
      <c r="H343" s="67" t="s">
        <v>337</v>
      </c>
    </row>
    <row r="344" spans="1:8" s="67" customFormat="1">
      <c r="A344" s="385">
        <v>85323311</v>
      </c>
      <c r="B344" s="367" t="s">
        <v>990</v>
      </c>
      <c r="C344" s="68" t="s">
        <v>296</v>
      </c>
      <c r="D344" s="68" t="s">
        <v>2</v>
      </c>
      <c r="E344" s="83"/>
      <c r="F344" s="84">
        <v>49.2</v>
      </c>
      <c r="G344" s="68"/>
      <c r="H344" s="67" t="s">
        <v>337</v>
      </c>
    </row>
    <row r="345" spans="1:8" s="67" customFormat="1">
      <c r="A345" s="385">
        <v>85324201</v>
      </c>
      <c r="B345" s="367" t="s">
        <v>989</v>
      </c>
      <c r="C345" s="68" t="s">
        <v>296</v>
      </c>
      <c r="D345" s="68" t="s">
        <v>2</v>
      </c>
      <c r="E345" s="83"/>
      <c r="F345" s="84">
        <v>56.8</v>
      </c>
      <c r="G345" s="68"/>
      <c r="H345" s="67" t="s">
        <v>337</v>
      </c>
    </row>
    <row r="346" spans="1:8" s="67" customFormat="1">
      <c r="A346" s="385">
        <v>85324211</v>
      </c>
      <c r="B346" s="367" t="s">
        <v>988</v>
      </c>
      <c r="C346" s="68" t="s">
        <v>296</v>
      </c>
      <c r="D346" s="68" t="s">
        <v>2</v>
      </c>
      <c r="E346" s="83"/>
      <c r="F346" s="84">
        <v>62.8</v>
      </c>
      <c r="G346" s="68"/>
      <c r="H346" s="67" t="s">
        <v>337</v>
      </c>
    </row>
    <row r="347" spans="1:8" s="67" customFormat="1">
      <c r="A347" s="385">
        <v>85324301</v>
      </c>
      <c r="B347" s="367" t="s">
        <v>987</v>
      </c>
      <c r="C347" s="68" t="s">
        <v>296</v>
      </c>
      <c r="D347" s="68" t="s">
        <v>2</v>
      </c>
      <c r="E347" s="83"/>
      <c r="F347" s="84">
        <v>58.7</v>
      </c>
      <c r="G347" s="68"/>
      <c r="H347" s="67" t="s">
        <v>337</v>
      </c>
    </row>
    <row r="348" spans="1:8" s="67" customFormat="1">
      <c r="A348" s="385">
        <v>85324311</v>
      </c>
      <c r="B348" s="367" t="s">
        <v>986</v>
      </c>
      <c r="C348" s="68" t="s">
        <v>296</v>
      </c>
      <c r="D348" s="68" t="s">
        <v>2</v>
      </c>
      <c r="E348" s="83"/>
      <c r="F348" s="84">
        <v>64.5</v>
      </c>
      <c r="G348" s="68"/>
      <c r="H348" s="67" t="s">
        <v>337</v>
      </c>
    </row>
    <row r="349" spans="1:8" s="67" customFormat="1">
      <c r="A349" s="385">
        <v>85325201</v>
      </c>
      <c r="B349" s="367" t="s">
        <v>985</v>
      </c>
      <c r="C349" s="68" t="s">
        <v>296</v>
      </c>
      <c r="D349" s="68" t="s">
        <v>2</v>
      </c>
      <c r="E349" s="83"/>
      <c r="F349" s="84">
        <v>56.8</v>
      </c>
      <c r="G349" s="68"/>
      <c r="H349" s="67" t="s">
        <v>337</v>
      </c>
    </row>
    <row r="350" spans="1:8" s="67" customFormat="1">
      <c r="A350" s="385">
        <v>85325301</v>
      </c>
      <c r="B350" s="367" t="s">
        <v>984</v>
      </c>
      <c r="C350" s="68" t="s">
        <v>296</v>
      </c>
      <c r="D350" s="68" t="s">
        <v>2</v>
      </c>
      <c r="E350" s="83"/>
      <c r="F350" s="84">
        <v>58.7</v>
      </c>
      <c r="G350" s="68"/>
      <c r="H350" s="67" t="s">
        <v>337</v>
      </c>
    </row>
    <row r="351" spans="1:8" s="67" customFormat="1">
      <c r="A351" s="385">
        <v>85301401</v>
      </c>
      <c r="B351" s="367" t="s">
        <v>1078</v>
      </c>
      <c r="C351" s="68" t="s">
        <v>296</v>
      </c>
      <c r="D351" s="68" t="s">
        <v>2</v>
      </c>
      <c r="E351" s="83"/>
      <c r="F351" s="84">
        <v>35.700000000000003</v>
      </c>
      <c r="G351" s="68"/>
      <c r="H351" s="67" t="s">
        <v>337</v>
      </c>
    </row>
    <row r="352" spans="1:8" s="67" customFormat="1">
      <c r="A352" s="385">
        <v>85301411</v>
      </c>
      <c r="B352" s="367" t="s">
        <v>1079</v>
      </c>
      <c r="C352" s="68" t="s">
        <v>296</v>
      </c>
      <c r="D352" s="68" t="s">
        <v>2</v>
      </c>
      <c r="E352" s="83"/>
      <c r="F352" s="84">
        <v>42</v>
      </c>
      <c r="G352" s="68"/>
      <c r="H352" s="67" t="s">
        <v>337</v>
      </c>
    </row>
    <row r="353" spans="1:8" s="67" customFormat="1">
      <c r="A353" s="385">
        <v>85302401</v>
      </c>
      <c r="B353" s="367" t="s">
        <v>1080</v>
      </c>
      <c r="C353" s="68" t="s">
        <v>296</v>
      </c>
      <c r="D353" s="68" t="s">
        <v>2</v>
      </c>
      <c r="E353" s="83"/>
      <c r="F353" s="84">
        <v>35.700000000000003</v>
      </c>
      <c r="G353" s="68"/>
      <c r="H353" s="67" t="s">
        <v>337</v>
      </c>
    </row>
    <row r="354" spans="1:8" s="67" customFormat="1">
      <c r="A354" s="385">
        <v>85302411</v>
      </c>
      <c r="B354" s="367" t="s">
        <v>1081</v>
      </c>
      <c r="C354" s="68" t="s">
        <v>296</v>
      </c>
      <c r="D354" s="68" t="s">
        <v>2</v>
      </c>
      <c r="E354" s="83"/>
      <c r="F354" s="84">
        <v>42</v>
      </c>
      <c r="G354" s="68"/>
      <c r="H354" s="67" t="s">
        <v>337</v>
      </c>
    </row>
    <row r="355" spans="1:8" s="67" customFormat="1">
      <c r="A355" s="385">
        <v>85303401</v>
      </c>
      <c r="B355" s="367" t="s">
        <v>1082</v>
      </c>
      <c r="C355" s="68" t="s">
        <v>296</v>
      </c>
      <c r="D355" s="68" t="s">
        <v>2</v>
      </c>
      <c r="E355" s="83"/>
      <c r="F355" s="84">
        <v>35.700000000000003</v>
      </c>
      <c r="G355" s="68"/>
      <c r="H355" s="67" t="s">
        <v>337</v>
      </c>
    </row>
    <row r="356" spans="1:8" s="67" customFormat="1">
      <c r="A356" s="385">
        <v>85303411</v>
      </c>
      <c r="B356" s="367" t="s">
        <v>1083</v>
      </c>
      <c r="C356" s="68" t="s">
        <v>296</v>
      </c>
      <c r="D356" s="68" t="s">
        <v>2</v>
      </c>
      <c r="E356" s="83"/>
      <c r="F356" s="84">
        <v>42</v>
      </c>
      <c r="G356" s="68"/>
      <c r="H356" s="67" t="s">
        <v>337</v>
      </c>
    </row>
    <row r="357" spans="1:8" s="67" customFormat="1">
      <c r="A357" s="385">
        <v>85304401</v>
      </c>
      <c r="B357" s="367" t="s">
        <v>1084</v>
      </c>
      <c r="C357" s="68" t="s">
        <v>296</v>
      </c>
      <c r="D357" s="68" t="s">
        <v>2</v>
      </c>
      <c r="E357" s="83"/>
      <c r="F357" s="84">
        <v>35.700000000000003</v>
      </c>
      <c r="G357" s="68"/>
      <c r="H357" s="67" t="s">
        <v>337</v>
      </c>
    </row>
    <row r="358" spans="1:8" s="67" customFormat="1">
      <c r="A358" s="385">
        <v>85304411</v>
      </c>
      <c r="B358" s="367" t="s">
        <v>1085</v>
      </c>
      <c r="C358" s="68" t="s">
        <v>296</v>
      </c>
      <c r="D358" s="68" t="s">
        <v>2</v>
      </c>
      <c r="E358" s="83"/>
      <c r="F358" s="84">
        <v>42</v>
      </c>
      <c r="G358" s="68"/>
      <c r="H358" s="67" t="s">
        <v>337</v>
      </c>
    </row>
    <row r="359" spans="1:8" s="67" customFormat="1">
      <c r="A359" s="385">
        <v>85305401</v>
      </c>
      <c r="B359" s="367" t="s">
        <v>1086</v>
      </c>
      <c r="C359" s="68" t="s">
        <v>296</v>
      </c>
      <c r="D359" s="68" t="s">
        <v>2</v>
      </c>
      <c r="E359" s="83"/>
      <c r="F359" s="84">
        <v>35.700000000000003</v>
      </c>
      <c r="G359" s="68"/>
      <c r="H359" s="67" t="s">
        <v>337</v>
      </c>
    </row>
    <row r="360" spans="1:8" s="67" customFormat="1">
      <c r="A360" s="385">
        <v>85305411</v>
      </c>
      <c r="B360" s="367" t="s">
        <v>1087</v>
      </c>
      <c r="C360" s="68" t="s">
        <v>296</v>
      </c>
      <c r="D360" s="68" t="s">
        <v>2</v>
      </c>
      <c r="E360" s="83"/>
      <c r="F360" s="84">
        <v>42</v>
      </c>
      <c r="G360" s="68"/>
      <c r="H360" s="67" t="s">
        <v>337</v>
      </c>
    </row>
    <row r="361" spans="1:8" s="67" customFormat="1">
      <c r="A361" s="385">
        <v>85306401</v>
      </c>
      <c r="B361" s="367" t="s">
        <v>1088</v>
      </c>
      <c r="C361" s="68" t="s">
        <v>296</v>
      </c>
      <c r="D361" s="68" t="s">
        <v>2</v>
      </c>
      <c r="E361" s="83"/>
      <c r="F361" s="84">
        <v>35.700000000000003</v>
      </c>
      <c r="G361" s="68"/>
      <c r="H361" s="67" t="s">
        <v>337</v>
      </c>
    </row>
    <row r="362" spans="1:8" s="67" customFormat="1">
      <c r="A362" s="385">
        <v>85306411</v>
      </c>
      <c r="B362" s="367" t="s">
        <v>1089</v>
      </c>
      <c r="C362" s="68" t="s">
        <v>296</v>
      </c>
      <c r="D362" s="68" t="s">
        <v>2</v>
      </c>
      <c r="E362" s="83"/>
      <c r="F362" s="84">
        <v>42</v>
      </c>
      <c r="G362" s="68"/>
      <c r="H362" s="67" t="s">
        <v>337</v>
      </c>
    </row>
    <row r="363" spans="1:8" s="67" customFormat="1">
      <c r="A363" s="385">
        <v>85307401</v>
      </c>
      <c r="B363" s="367" t="s">
        <v>1090</v>
      </c>
      <c r="C363" s="68" t="s">
        <v>296</v>
      </c>
      <c r="D363" s="68" t="s">
        <v>2</v>
      </c>
      <c r="E363" s="83"/>
      <c r="F363" s="84">
        <v>35.700000000000003</v>
      </c>
      <c r="G363" s="68"/>
      <c r="H363" s="67" t="s">
        <v>337</v>
      </c>
    </row>
    <row r="364" spans="1:8" s="67" customFormat="1">
      <c r="A364" s="385">
        <v>85307411</v>
      </c>
      <c r="B364" s="367" t="s">
        <v>1091</v>
      </c>
      <c r="C364" s="68" t="s">
        <v>296</v>
      </c>
      <c r="D364" s="68" t="s">
        <v>2</v>
      </c>
      <c r="E364" s="83"/>
      <c r="F364" s="84">
        <v>42</v>
      </c>
      <c r="G364" s="68"/>
      <c r="H364" s="67" t="s">
        <v>337</v>
      </c>
    </row>
    <row r="365" spans="1:8" s="67" customFormat="1">
      <c r="A365" s="385">
        <v>85309401</v>
      </c>
      <c r="B365" s="367" t="s">
        <v>1092</v>
      </c>
      <c r="C365" s="68" t="s">
        <v>296</v>
      </c>
      <c r="D365" s="68" t="s">
        <v>2</v>
      </c>
      <c r="E365" s="83"/>
      <c r="F365" s="84">
        <v>34</v>
      </c>
      <c r="G365" s="68"/>
      <c r="H365" s="67" t="s">
        <v>337</v>
      </c>
    </row>
    <row r="366" spans="1:8" s="67" customFormat="1">
      <c r="A366" s="385">
        <v>85309411</v>
      </c>
      <c r="B366" s="367" t="s">
        <v>1093</v>
      </c>
      <c r="C366" s="68" t="s">
        <v>296</v>
      </c>
      <c r="D366" s="68" t="s">
        <v>2</v>
      </c>
      <c r="E366" s="83"/>
      <c r="F366" s="84">
        <v>40</v>
      </c>
      <c r="G366" s="68"/>
      <c r="H366" s="67" t="s">
        <v>337</v>
      </c>
    </row>
    <row r="367" spans="1:8" s="67" customFormat="1">
      <c r="A367" s="385">
        <v>85310401</v>
      </c>
      <c r="B367" s="367" t="s">
        <v>1094</v>
      </c>
      <c r="C367" s="68" t="s">
        <v>296</v>
      </c>
      <c r="D367" s="68" t="s">
        <v>2</v>
      </c>
      <c r="E367" s="83"/>
      <c r="F367" s="84">
        <v>34</v>
      </c>
      <c r="G367" s="68"/>
      <c r="H367" s="67" t="s">
        <v>337</v>
      </c>
    </row>
    <row r="368" spans="1:8" s="67" customFormat="1">
      <c r="A368" s="385">
        <v>85310411</v>
      </c>
      <c r="B368" s="367" t="s">
        <v>1095</v>
      </c>
      <c r="C368" s="68" t="s">
        <v>296</v>
      </c>
      <c r="D368" s="68" t="s">
        <v>2</v>
      </c>
      <c r="E368" s="83"/>
      <c r="F368" s="84">
        <v>40</v>
      </c>
      <c r="G368" s="68"/>
      <c r="H368" s="67" t="s">
        <v>337</v>
      </c>
    </row>
    <row r="369" spans="1:8" s="67" customFormat="1">
      <c r="A369" s="385">
        <v>85311401</v>
      </c>
      <c r="B369" s="367" t="s">
        <v>1096</v>
      </c>
      <c r="C369" s="68" t="s">
        <v>296</v>
      </c>
      <c r="D369" s="68" t="s">
        <v>2</v>
      </c>
      <c r="E369" s="83"/>
      <c r="F369" s="84">
        <v>34</v>
      </c>
      <c r="G369" s="68"/>
      <c r="H369" s="67" t="s">
        <v>337</v>
      </c>
    </row>
    <row r="370" spans="1:8" s="67" customFormat="1">
      <c r="A370" s="385">
        <v>85311411</v>
      </c>
      <c r="B370" s="367" t="s">
        <v>1097</v>
      </c>
      <c r="C370" s="68" t="s">
        <v>296</v>
      </c>
      <c r="D370" s="68" t="s">
        <v>2</v>
      </c>
      <c r="E370" s="83"/>
      <c r="F370" s="84">
        <v>40</v>
      </c>
      <c r="G370" s="68"/>
      <c r="H370" s="67" t="s">
        <v>337</v>
      </c>
    </row>
    <row r="371" spans="1:8" s="67" customFormat="1">
      <c r="A371" s="385">
        <v>85312401</v>
      </c>
      <c r="B371" s="367" t="s">
        <v>1098</v>
      </c>
      <c r="C371" s="68" t="s">
        <v>296</v>
      </c>
      <c r="D371" s="68" t="s">
        <v>2</v>
      </c>
      <c r="E371" s="83"/>
      <c r="F371" s="84">
        <v>34</v>
      </c>
      <c r="G371" s="68"/>
      <c r="H371" s="67" t="s">
        <v>337</v>
      </c>
    </row>
    <row r="372" spans="1:8" s="67" customFormat="1">
      <c r="A372" s="385">
        <v>85312411</v>
      </c>
      <c r="B372" s="367" t="s">
        <v>1099</v>
      </c>
      <c r="C372" s="68" t="s">
        <v>296</v>
      </c>
      <c r="D372" s="68" t="s">
        <v>2</v>
      </c>
      <c r="E372" s="83"/>
      <c r="F372" s="84">
        <v>40</v>
      </c>
      <c r="G372" s="68"/>
      <c r="H372" s="67" t="s">
        <v>337</v>
      </c>
    </row>
    <row r="373" spans="1:8" s="67" customFormat="1">
      <c r="A373" s="385">
        <v>85313401</v>
      </c>
      <c r="B373" s="367" t="s">
        <v>1100</v>
      </c>
      <c r="C373" s="68" t="s">
        <v>296</v>
      </c>
      <c r="D373" s="68" t="s">
        <v>2</v>
      </c>
      <c r="E373" s="83"/>
      <c r="F373" s="84">
        <v>34</v>
      </c>
      <c r="G373" s="68"/>
      <c r="H373" s="67" t="s">
        <v>337</v>
      </c>
    </row>
    <row r="374" spans="1:8" s="67" customFormat="1">
      <c r="A374" s="385">
        <v>85313411</v>
      </c>
      <c r="B374" s="367" t="s">
        <v>1101</v>
      </c>
      <c r="C374" s="68" t="s">
        <v>296</v>
      </c>
      <c r="D374" s="68" t="s">
        <v>2</v>
      </c>
      <c r="E374" s="83"/>
      <c r="F374" s="84">
        <v>40</v>
      </c>
      <c r="G374" s="68"/>
      <c r="H374" s="67" t="s">
        <v>337</v>
      </c>
    </row>
    <row r="375" spans="1:8" s="67" customFormat="1">
      <c r="A375" s="385">
        <v>85314401</v>
      </c>
      <c r="B375" s="367" t="s">
        <v>1102</v>
      </c>
      <c r="C375" s="68" t="s">
        <v>296</v>
      </c>
      <c r="D375" s="68" t="s">
        <v>2</v>
      </c>
      <c r="E375" s="83"/>
      <c r="F375" s="84">
        <v>34</v>
      </c>
      <c r="G375" s="68"/>
      <c r="H375" s="67" t="s">
        <v>337</v>
      </c>
    </row>
    <row r="376" spans="1:8" s="67" customFormat="1">
      <c r="A376" s="385">
        <v>85314411</v>
      </c>
      <c r="B376" s="367" t="s">
        <v>1103</v>
      </c>
      <c r="C376" s="68" t="s">
        <v>296</v>
      </c>
      <c r="D376" s="68" t="s">
        <v>2</v>
      </c>
      <c r="E376" s="83"/>
      <c r="F376" s="84">
        <v>40</v>
      </c>
      <c r="G376" s="68"/>
      <c r="H376" s="67" t="s">
        <v>337</v>
      </c>
    </row>
    <row r="377" spans="1:8" s="67" customFormat="1">
      <c r="A377" s="385">
        <v>85315401</v>
      </c>
      <c r="B377" s="367" t="s">
        <v>1104</v>
      </c>
      <c r="C377" s="68" t="s">
        <v>296</v>
      </c>
      <c r="D377" s="68" t="s">
        <v>2</v>
      </c>
      <c r="E377" s="83"/>
      <c r="F377" s="84">
        <v>34</v>
      </c>
      <c r="G377" s="68"/>
      <c r="H377" s="67" t="s">
        <v>337</v>
      </c>
    </row>
    <row r="378" spans="1:8" s="67" customFormat="1">
      <c r="A378" s="385">
        <v>85315411</v>
      </c>
      <c r="B378" s="367" t="s">
        <v>1105</v>
      </c>
      <c r="C378" s="68" t="s">
        <v>296</v>
      </c>
      <c r="D378" s="68" t="s">
        <v>2</v>
      </c>
      <c r="E378" s="83"/>
      <c r="F378" s="84">
        <v>40</v>
      </c>
      <c r="G378" s="68"/>
      <c r="H378" s="67" t="s">
        <v>337</v>
      </c>
    </row>
    <row r="379" spans="1:8" s="67" customFormat="1">
      <c r="A379" s="385">
        <v>85316401</v>
      </c>
      <c r="B379" s="367" t="s">
        <v>1106</v>
      </c>
      <c r="C379" s="68" t="s">
        <v>296</v>
      </c>
      <c r="D379" s="68" t="s">
        <v>2</v>
      </c>
      <c r="E379" s="83"/>
      <c r="F379" s="84">
        <v>34</v>
      </c>
      <c r="G379" s="68"/>
      <c r="H379" s="67" t="s">
        <v>337</v>
      </c>
    </row>
    <row r="380" spans="1:8" s="67" customFormat="1">
      <c r="A380" s="385">
        <v>85316411</v>
      </c>
      <c r="B380" s="367" t="s">
        <v>1107</v>
      </c>
      <c r="C380" s="68" t="s">
        <v>296</v>
      </c>
      <c r="D380" s="68" t="s">
        <v>2</v>
      </c>
      <c r="E380" s="83"/>
      <c r="F380" s="84">
        <v>40</v>
      </c>
      <c r="G380" s="68"/>
      <c r="H380" s="67" t="s">
        <v>337</v>
      </c>
    </row>
    <row r="381" spans="1:8" s="67" customFormat="1">
      <c r="A381" s="385">
        <v>85317401</v>
      </c>
      <c r="B381" s="367" t="s">
        <v>1108</v>
      </c>
      <c r="C381" s="68" t="s">
        <v>296</v>
      </c>
      <c r="D381" s="68" t="s">
        <v>2</v>
      </c>
      <c r="E381" s="83"/>
      <c r="F381" s="84">
        <v>34</v>
      </c>
      <c r="G381" s="68"/>
      <c r="H381" s="67" t="s">
        <v>337</v>
      </c>
    </row>
    <row r="382" spans="1:8" s="67" customFormat="1">
      <c r="A382" s="385">
        <v>85317411</v>
      </c>
      <c r="B382" s="367" t="s">
        <v>1109</v>
      </c>
      <c r="C382" s="68" t="s">
        <v>296</v>
      </c>
      <c r="D382" s="68" t="s">
        <v>2</v>
      </c>
      <c r="E382" s="83"/>
      <c r="F382" s="84">
        <v>40</v>
      </c>
      <c r="G382" s="68"/>
      <c r="H382" s="67" t="s">
        <v>337</v>
      </c>
    </row>
    <row r="383" spans="1:8" s="67" customFormat="1">
      <c r="A383" s="385">
        <v>85318401</v>
      </c>
      <c r="B383" s="367" t="s">
        <v>1110</v>
      </c>
      <c r="C383" s="68" t="s">
        <v>296</v>
      </c>
      <c r="D383" s="68" t="s">
        <v>2</v>
      </c>
      <c r="E383" s="83"/>
      <c r="F383" s="84">
        <v>34</v>
      </c>
      <c r="G383" s="68"/>
      <c r="H383" s="67" t="s">
        <v>337</v>
      </c>
    </row>
    <row r="384" spans="1:8" s="67" customFormat="1">
      <c r="A384" s="385">
        <v>85318411</v>
      </c>
      <c r="B384" s="367" t="s">
        <v>1111</v>
      </c>
      <c r="C384" s="68" t="s">
        <v>296</v>
      </c>
      <c r="D384" s="68" t="s">
        <v>2</v>
      </c>
      <c r="E384" s="83"/>
      <c r="F384" s="84">
        <v>40</v>
      </c>
      <c r="G384" s="68"/>
      <c r="H384" s="67" t="s">
        <v>337</v>
      </c>
    </row>
    <row r="385" spans="1:8" s="67" customFormat="1">
      <c r="A385" s="385">
        <v>85319401</v>
      </c>
      <c r="B385" s="367" t="s">
        <v>1112</v>
      </c>
      <c r="C385" s="68" t="s">
        <v>296</v>
      </c>
      <c r="D385" s="68" t="s">
        <v>2</v>
      </c>
      <c r="E385" s="83"/>
      <c r="F385" s="84">
        <v>48</v>
      </c>
      <c r="G385" s="68"/>
      <c r="H385" s="67" t="s">
        <v>337</v>
      </c>
    </row>
    <row r="386" spans="1:8" s="67" customFormat="1">
      <c r="A386" s="385">
        <v>85319411</v>
      </c>
      <c r="B386" s="367" t="s">
        <v>1113</v>
      </c>
      <c r="C386" s="68" t="s">
        <v>296</v>
      </c>
      <c r="D386" s="68" t="s">
        <v>2</v>
      </c>
      <c r="E386" s="83"/>
      <c r="F386" s="84">
        <v>54</v>
      </c>
      <c r="G386" s="68"/>
      <c r="H386" s="67" t="s">
        <v>337</v>
      </c>
    </row>
    <row r="387" spans="1:8" s="67" customFormat="1">
      <c r="A387" s="385">
        <v>85320401</v>
      </c>
      <c r="B387" s="367" t="s">
        <v>1114</v>
      </c>
      <c r="C387" s="68" t="s">
        <v>296</v>
      </c>
      <c r="D387" s="68" t="s">
        <v>2</v>
      </c>
      <c r="E387" s="83"/>
      <c r="F387" s="84">
        <v>48</v>
      </c>
      <c r="G387" s="68"/>
      <c r="H387" s="67" t="s">
        <v>337</v>
      </c>
    </row>
    <row r="388" spans="1:8" s="67" customFormat="1">
      <c r="A388" s="385">
        <v>85320411</v>
      </c>
      <c r="B388" s="367" t="s">
        <v>1115</v>
      </c>
      <c r="C388" s="68" t="s">
        <v>296</v>
      </c>
      <c r="D388" s="68" t="s">
        <v>2</v>
      </c>
      <c r="E388" s="83"/>
      <c r="F388" s="84">
        <v>54</v>
      </c>
      <c r="G388" s="68"/>
      <c r="H388" s="67" t="s">
        <v>337</v>
      </c>
    </row>
    <row r="389" spans="1:8" s="67" customFormat="1">
      <c r="A389" s="385">
        <v>85321401</v>
      </c>
      <c r="B389" s="367" t="s">
        <v>1116</v>
      </c>
      <c r="C389" s="68" t="s">
        <v>296</v>
      </c>
      <c r="D389" s="68" t="s">
        <v>2</v>
      </c>
      <c r="E389" s="83"/>
      <c r="F389" s="84">
        <v>48</v>
      </c>
      <c r="G389" s="68"/>
      <c r="H389" s="67" t="s">
        <v>337</v>
      </c>
    </row>
    <row r="390" spans="1:8" s="67" customFormat="1">
      <c r="A390" s="385">
        <v>85321411</v>
      </c>
      <c r="B390" s="367" t="s">
        <v>1117</v>
      </c>
      <c r="C390" s="68" t="s">
        <v>296</v>
      </c>
      <c r="D390" s="68" t="s">
        <v>2</v>
      </c>
      <c r="E390" s="83"/>
      <c r="F390" s="84">
        <v>54</v>
      </c>
      <c r="G390" s="68"/>
      <c r="H390" s="67" t="s">
        <v>337</v>
      </c>
    </row>
    <row r="391" spans="1:8" s="67" customFormat="1">
      <c r="A391" s="385">
        <v>85322401</v>
      </c>
      <c r="B391" s="367" t="s">
        <v>1118</v>
      </c>
      <c r="C391" s="68" t="s">
        <v>296</v>
      </c>
      <c r="D391" s="68" t="s">
        <v>2</v>
      </c>
      <c r="E391" s="83"/>
      <c r="F391" s="84">
        <v>48</v>
      </c>
      <c r="G391" s="68"/>
      <c r="H391" s="67" t="s">
        <v>337</v>
      </c>
    </row>
    <row r="392" spans="1:8" s="67" customFormat="1">
      <c r="A392" s="385">
        <v>85322411</v>
      </c>
      <c r="B392" s="367" t="s">
        <v>1119</v>
      </c>
      <c r="C392" s="68" t="s">
        <v>296</v>
      </c>
      <c r="D392" s="68" t="s">
        <v>2</v>
      </c>
      <c r="E392" s="83"/>
      <c r="F392" s="84">
        <v>54</v>
      </c>
      <c r="G392" s="68"/>
      <c r="H392" s="67" t="s">
        <v>337</v>
      </c>
    </row>
    <row r="393" spans="1:8" s="67" customFormat="1">
      <c r="A393" s="385">
        <v>85323401</v>
      </c>
      <c r="B393" s="367" t="s">
        <v>1120</v>
      </c>
      <c r="C393" s="68" t="s">
        <v>296</v>
      </c>
      <c r="D393" s="68" t="s">
        <v>2</v>
      </c>
      <c r="E393" s="83"/>
      <c r="F393" s="84">
        <v>48</v>
      </c>
      <c r="G393" s="68"/>
      <c r="H393" s="67" t="s">
        <v>337</v>
      </c>
    </row>
    <row r="394" spans="1:8" s="67" customFormat="1">
      <c r="A394" s="385">
        <v>85323411</v>
      </c>
      <c r="B394" s="367" t="s">
        <v>1121</v>
      </c>
      <c r="C394" s="68" t="s">
        <v>296</v>
      </c>
      <c r="D394" s="68" t="s">
        <v>2</v>
      </c>
      <c r="E394" s="83"/>
      <c r="F394" s="84">
        <v>54</v>
      </c>
      <c r="G394" s="68"/>
      <c r="H394" s="67" t="s">
        <v>337</v>
      </c>
    </row>
    <row r="395" spans="1:8" s="67" customFormat="1">
      <c r="A395" s="385">
        <v>85324401</v>
      </c>
      <c r="B395" s="367" t="s">
        <v>1122</v>
      </c>
      <c r="C395" s="68" t="s">
        <v>296</v>
      </c>
      <c r="D395" s="68" t="s">
        <v>2</v>
      </c>
      <c r="E395" s="83"/>
      <c r="F395" s="84">
        <v>62.8</v>
      </c>
      <c r="G395" s="68"/>
      <c r="H395" s="67" t="s">
        <v>337</v>
      </c>
    </row>
    <row r="396" spans="1:8" s="67" customFormat="1">
      <c r="A396" s="385">
        <v>85324411</v>
      </c>
      <c r="B396" s="367" t="s">
        <v>1123</v>
      </c>
      <c r="C396" s="68" t="s">
        <v>296</v>
      </c>
      <c r="D396" s="68" t="s">
        <v>2</v>
      </c>
      <c r="E396" s="83"/>
      <c r="F396" s="84">
        <v>69.150000000000006</v>
      </c>
      <c r="G396" s="68"/>
      <c r="H396" s="67" t="s">
        <v>337</v>
      </c>
    </row>
    <row r="397" spans="1:8" s="67" customFormat="1">
      <c r="A397" s="385">
        <v>85325401</v>
      </c>
      <c r="B397" s="367" t="s">
        <v>1124</v>
      </c>
      <c r="C397" s="68" t="s">
        <v>296</v>
      </c>
      <c r="D397" s="68" t="s">
        <v>2</v>
      </c>
      <c r="E397" s="83"/>
      <c r="F397" s="84">
        <v>62.8</v>
      </c>
      <c r="G397" s="68"/>
      <c r="H397" s="67" t="s">
        <v>337</v>
      </c>
    </row>
    <row r="398" spans="1:8" s="67" customFormat="1">
      <c r="A398" s="385">
        <v>85351401</v>
      </c>
      <c r="B398" s="367" t="s">
        <v>1125</v>
      </c>
      <c r="C398" s="68" t="s">
        <v>296</v>
      </c>
      <c r="D398" s="68" t="s">
        <v>2</v>
      </c>
      <c r="E398" s="83"/>
      <c r="F398" s="84">
        <v>54</v>
      </c>
      <c r="G398" s="68"/>
      <c r="H398" s="67" t="s">
        <v>337</v>
      </c>
    </row>
    <row r="399" spans="1:8" s="67" customFormat="1">
      <c r="A399" s="385">
        <v>85351411</v>
      </c>
      <c r="B399" s="367" t="s">
        <v>1126</v>
      </c>
      <c r="C399" s="68" t="s">
        <v>296</v>
      </c>
      <c r="D399" s="68" t="s">
        <v>2</v>
      </c>
      <c r="E399" s="83"/>
      <c r="F399" s="84">
        <v>60.5</v>
      </c>
      <c r="G399" s="68"/>
      <c r="H399" s="67" t="s">
        <v>337</v>
      </c>
    </row>
    <row r="400" spans="1:8" s="67" customFormat="1">
      <c r="A400" s="385">
        <v>85352401</v>
      </c>
      <c r="B400" s="367" t="s">
        <v>1127</v>
      </c>
      <c r="C400" s="68" t="s">
        <v>296</v>
      </c>
      <c r="D400" s="68" t="s">
        <v>2</v>
      </c>
      <c r="E400" s="83"/>
      <c r="F400" s="84">
        <v>54</v>
      </c>
      <c r="G400" s="68"/>
      <c r="H400" s="67" t="s">
        <v>337</v>
      </c>
    </row>
    <row r="401" spans="1:8" s="67" customFormat="1">
      <c r="A401" s="385">
        <v>85352411</v>
      </c>
      <c r="B401" s="367" t="s">
        <v>1128</v>
      </c>
      <c r="C401" s="68" t="s">
        <v>296</v>
      </c>
      <c r="D401" s="68" t="s">
        <v>2</v>
      </c>
      <c r="E401" s="83"/>
      <c r="F401" s="84">
        <v>60.5</v>
      </c>
      <c r="G401" s="68"/>
      <c r="H401" s="67" t="s">
        <v>337</v>
      </c>
    </row>
    <row r="402" spans="1:8" s="67" customFormat="1">
      <c r="A402" s="385">
        <v>85353401</v>
      </c>
      <c r="B402" s="367" t="s">
        <v>1129</v>
      </c>
      <c r="C402" s="68" t="s">
        <v>296</v>
      </c>
      <c r="D402" s="68" t="s">
        <v>2</v>
      </c>
      <c r="E402" s="83"/>
      <c r="F402" s="84">
        <v>54</v>
      </c>
      <c r="G402" s="68"/>
      <c r="H402" s="67" t="s">
        <v>337</v>
      </c>
    </row>
    <row r="403" spans="1:8" s="67" customFormat="1">
      <c r="A403" s="385">
        <v>85353411</v>
      </c>
      <c r="B403" s="367" t="s">
        <v>1130</v>
      </c>
      <c r="C403" s="68" t="s">
        <v>296</v>
      </c>
      <c r="D403" s="68" t="s">
        <v>2</v>
      </c>
      <c r="E403" s="83"/>
      <c r="F403" s="84">
        <v>60.5</v>
      </c>
      <c r="G403" s="68"/>
      <c r="H403" s="67" t="s">
        <v>337</v>
      </c>
    </row>
    <row r="404" spans="1:8" s="67" customFormat="1">
      <c r="A404" s="385">
        <v>85354401</v>
      </c>
      <c r="B404" s="367" t="s">
        <v>1131</v>
      </c>
      <c r="C404" s="68" t="s">
        <v>296</v>
      </c>
      <c r="D404" s="68" t="s">
        <v>2</v>
      </c>
      <c r="E404" s="83"/>
      <c r="F404" s="84">
        <v>54</v>
      </c>
      <c r="G404" s="68"/>
      <c r="H404" s="67" t="s">
        <v>337</v>
      </c>
    </row>
    <row r="405" spans="1:8" s="67" customFormat="1">
      <c r="A405" s="385">
        <v>85354411</v>
      </c>
      <c r="B405" s="367" t="s">
        <v>1132</v>
      </c>
      <c r="C405" s="68" t="s">
        <v>296</v>
      </c>
      <c r="D405" s="68" t="s">
        <v>2</v>
      </c>
      <c r="E405" s="83"/>
      <c r="F405" s="84">
        <v>60.5</v>
      </c>
      <c r="G405" s="68"/>
      <c r="H405" s="67" t="s">
        <v>337</v>
      </c>
    </row>
    <row r="406" spans="1:8" s="67" customFormat="1">
      <c r="A406" s="385">
        <v>85355401</v>
      </c>
      <c r="B406" s="367" t="s">
        <v>1133</v>
      </c>
      <c r="C406" s="68" t="s">
        <v>296</v>
      </c>
      <c r="D406" s="68" t="s">
        <v>2</v>
      </c>
      <c r="E406" s="83"/>
      <c r="F406" s="84">
        <v>54</v>
      </c>
      <c r="G406" s="68"/>
      <c r="H406" s="67" t="s">
        <v>337</v>
      </c>
    </row>
    <row r="407" spans="1:8" s="67" customFormat="1">
      <c r="A407" s="385">
        <v>85355411</v>
      </c>
      <c r="B407" s="367" t="s">
        <v>1134</v>
      </c>
      <c r="C407" s="68" t="s">
        <v>296</v>
      </c>
      <c r="D407" s="68" t="s">
        <v>2</v>
      </c>
      <c r="E407" s="83"/>
      <c r="F407" s="84">
        <v>60.5</v>
      </c>
      <c r="G407" s="68"/>
      <c r="H407" s="67" t="s">
        <v>337</v>
      </c>
    </row>
    <row r="408" spans="1:8" s="67" customFormat="1">
      <c r="A408" s="385">
        <v>85356401</v>
      </c>
      <c r="B408" s="367" t="s">
        <v>1135</v>
      </c>
      <c r="C408" s="68" t="s">
        <v>296</v>
      </c>
      <c r="D408" s="68" t="s">
        <v>2</v>
      </c>
      <c r="E408" s="83"/>
      <c r="F408" s="84">
        <v>54</v>
      </c>
      <c r="G408" s="68"/>
      <c r="H408" s="67" t="s">
        <v>337</v>
      </c>
    </row>
    <row r="409" spans="1:8" s="67" customFormat="1">
      <c r="A409" s="385">
        <v>85356411</v>
      </c>
      <c r="B409" s="367" t="s">
        <v>1136</v>
      </c>
      <c r="C409" s="68" t="s">
        <v>296</v>
      </c>
      <c r="D409" s="68" t="s">
        <v>2</v>
      </c>
      <c r="E409" s="83"/>
      <c r="F409" s="84">
        <v>60.5</v>
      </c>
      <c r="G409" s="68"/>
      <c r="H409" s="67" t="s">
        <v>337</v>
      </c>
    </row>
    <row r="410" spans="1:8" s="67" customFormat="1">
      <c r="A410" s="385">
        <v>85357401</v>
      </c>
      <c r="B410" s="367" t="s">
        <v>1137</v>
      </c>
      <c r="C410" s="68" t="s">
        <v>296</v>
      </c>
      <c r="D410" s="68" t="s">
        <v>2</v>
      </c>
      <c r="E410" s="83"/>
      <c r="F410" s="84">
        <v>54</v>
      </c>
      <c r="G410" s="68"/>
      <c r="H410" s="67" t="s">
        <v>337</v>
      </c>
    </row>
    <row r="411" spans="1:8" s="67" customFormat="1">
      <c r="A411" s="385">
        <v>85357411</v>
      </c>
      <c r="B411" s="367" t="s">
        <v>1138</v>
      </c>
      <c r="C411" s="68" t="s">
        <v>296</v>
      </c>
      <c r="D411" s="68" t="s">
        <v>2</v>
      </c>
      <c r="E411" s="83"/>
      <c r="F411" s="84">
        <v>60.5</v>
      </c>
      <c r="G411" s="68"/>
      <c r="H411" s="67" t="s">
        <v>337</v>
      </c>
    </row>
    <row r="412" spans="1:8" s="67" customFormat="1">
      <c r="A412" s="385">
        <v>85359401</v>
      </c>
      <c r="B412" s="367" t="s">
        <v>1139</v>
      </c>
      <c r="C412" s="68" t="s">
        <v>296</v>
      </c>
      <c r="D412" s="68" t="s">
        <v>2</v>
      </c>
      <c r="E412" s="83"/>
      <c r="F412" s="84">
        <v>54</v>
      </c>
      <c r="G412" s="68"/>
      <c r="H412" s="67" t="s">
        <v>337</v>
      </c>
    </row>
    <row r="413" spans="1:8" s="67" customFormat="1">
      <c r="A413" s="385">
        <v>85359411</v>
      </c>
      <c r="B413" s="367" t="s">
        <v>1140</v>
      </c>
      <c r="C413" s="68" t="s">
        <v>296</v>
      </c>
      <c r="D413" s="68" t="s">
        <v>2</v>
      </c>
      <c r="E413" s="83"/>
      <c r="F413" s="84">
        <v>60.5</v>
      </c>
      <c r="G413" s="68"/>
      <c r="H413" s="67" t="s">
        <v>337</v>
      </c>
    </row>
    <row r="414" spans="1:8" s="67" customFormat="1">
      <c r="A414" s="385">
        <v>85360401</v>
      </c>
      <c r="B414" s="367" t="s">
        <v>1141</v>
      </c>
      <c r="C414" s="68" t="s">
        <v>296</v>
      </c>
      <c r="D414" s="68" t="s">
        <v>2</v>
      </c>
      <c r="E414" s="83"/>
      <c r="F414" s="84">
        <v>54</v>
      </c>
      <c r="G414" s="68"/>
      <c r="H414" s="67" t="s">
        <v>337</v>
      </c>
    </row>
    <row r="415" spans="1:8" s="67" customFormat="1">
      <c r="A415" s="385">
        <v>85360411</v>
      </c>
      <c r="B415" s="367" t="s">
        <v>1142</v>
      </c>
      <c r="C415" s="68" t="s">
        <v>296</v>
      </c>
      <c r="D415" s="68" t="s">
        <v>2</v>
      </c>
      <c r="E415" s="83"/>
      <c r="F415" s="84">
        <v>60.5</v>
      </c>
      <c r="G415" s="68"/>
      <c r="H415" s="67" t="s">
        <v>337</v>
      </c>
    </row>
    <row r="416" spans="1:8" s="67" customFormat="1">
      <c r="A416" s="385">
        <v>85361401</v>
      </c>
      <c r="B416" s="367" t="s">
        <v>1143</v>
      </c>
      <c r="C416" s="68" t="s">
        <v>296</v>
      </c>
      <c r="D416" s="68" t="s">
        <v>2</v>
      </c>
      <c r="E416" s="83"/>
      <c r="F416" s="84">
        <v>54</v>
      </c>
      <c r="G416" s="68"/>
      <c r="H416" s="67" t="s">
        <v>337</v>
      </c>
    </row>
    <row r="417" spans="1:8" s="67" customFormat="1">
      <c r="A417" s="385">
        <v>85361411</v>
      </c>
      <c r="B417" s="367" t="s">
        <v>1144</v>
      </c>
      <c r="C417" s="68" t="s">
        <v>296</v>
      </c>
      <c r="D417" s="68" t="s">
        <v>2</v>
      </c>
      <c r="E417" s="83"/>
      <c r="F417" s="84">
        <v>60.5</v>
      </c>
      <c r="G417" s="68"/>
      <c r="H417" s="67" t="s">
        <v>337</v>
      </c>
    </row>
    <row r="418" spans="1:8" s="67" customFormat="1">
      <c r="A418" s="385">
        <v>85362401</v>
      </c>
      <c r="B418" s="367" t="s">
        <v>1145</v>
      </c>
      <c r="C418" s="68" t="s">
        <v>296</v>
      </c>
      <c r="D418" s="68" t="s">
        <v>2</v>
      </c>
      <c r="E418" s="83"/>
      <c r="F418" s="84">
        <v>54</v>
      </c>
      <c r="G418" s="68"/>
      <c r="H418" s="67" t="s">
        <v>337</v>
      </c>
    </row>
    <row r="419" spans="1:8" s="67" customFormat="1">
      <c r="A419" s="385">
        <v>85362411</v>
      </c>
      <c r="B419" s="367" t="s">
        <v>1146</v>
      </c>
      <c r="C419" s="68" t="s">
        <v>296</v>
      </c>
      <c r="D419" s="68" t="s">
        <v>2</v>
      </c>
      <c r="E419" s="83"/>
      <c r="F419" s="84">
        <v>60.5</v>
      </c>
      <c r="G419" s="68"/>
      <c r="H419" s="67" t="s">
        <v>337</v>
      </c>
    </row>
    <row r="420" spans="1:8" s="67" customFormat="1">
      <c r="A420" s="385">
        <v>85363401</v>
      </c>
      <c r="B420" s="367" t="s">
        <v>1147</v>
      </c>
      <c r="C420" s="68" t="s">
        <v>296</v>
      </c>
      <c r="D420" s="68" t="s">
        <v>2</v>
      </c>
      <c r="E420" s="83"/>
      <c r="F420" s="84">
        <v>54</v>
      </c>
      <c r="G420" s="68"/>
      <c r="H420" s="67" t="s">
        <v>337</v>
      </c>
    </row>
    <row r="421" spans="1:8" s="67" customFormat="1">
      <c r="A421" s="385">
        <v>85363411</v>
      </c>
      <c r="B421" s="367" t="s">
        <v>1148</v>
      </c>
      <c r="C421" s="68" t="s">
        <v>296</v>
      </c>
      <c r="D421" s="68" t="s">
        <v>2</v>
      </c>
      <c r="E421" s="83"/>
      <c r="F421" s="84">
        <v>60.5</v>
      </c>
      <c r="G421" s="68"/>
      <c r="H421" s="67" t="s">
        <v>337</v>
      </c>
    </row>
    <row r="422" spans="1:8" s="67" customFormat="1">
      <c r="A422" s="385">
        <v>85364401</v>
      </c>
      <c r="B422" s="367" t="s">
        <v>1149</v>
      </c>
      <c r="C422" s="68" t="s">
        <v>296</v>
      </c>
      <c r="D422" s="68" t="s">
        <v>2</v>
      </c>
      <c r="E422" s="83"/>
      <c r="F422" s="84">
        <v>54</v>
      </c>
      <c r="G422" s="68"/>
      <c r="H422" s="67" t="s">
        <v>337</v>
      </c>
    </row>
    <row r="423" spans="1:8" s="67" customFormat="1">
      <c r="A423" s="385">
        <v>85364411</v>
      </c>
      <c r="B423" s="367" t="s">
        <v>1150</v>
      </c>
      <c r="C423" s="68" t="s">
        <v>296</v>
      </c>
      <c r="D423" s="68" t="s">
        <v>2</v>
      </c>
      <c r="E423" s="83"/>
      <c r="F423" s="84">
        <v>60.5</v>
      </c>
      <c r="G423" s="68"/>
      <c r="H423" s="67" t="s">
        <v>337</v>
      </c>
    </row>
    <row r="424" spans="1:8" s="67" customFormat="1">
      <c r="A424" s="385">
        <v>85365401</v>
      </c>
      <c r="B424" s="367" t="s">
        <v>1151</v>
      </c>
      <c r="C424" s="68" t="s">
        <v>296</v>
      </c>
      <c r="D424" s="68" t="s">
        <v>2</v>
      </c>
      <c r="E424" s="83"/>
      <c r="F424" s="84">
        <v>54</v>
      </c>
      <c r="G424" s="68"/>
      <c r="H424" s="67" t="s">
        <v>337</v>
      </c>
    </row>
    <row r="425" spans="1:8" s="67" customFormat="1">
      <c r="A425" s="385">
        <v>85365411</v>
      </c>
      <c r="B425" s="367" t="s">
        <v>1152</v>
      </c>
      <c r="C425" s="68" t="s">
        <v>296</v>
      </c>
      <c r="D425" s="68" t="s">
        <v>2</v>
      </c>
      <c r="E425" s="83"/>
      <c r="F425" s="84">
        <v>60.5</v>
      </c>
      <c r="G425" s="68"/>
      <c r="H425" s="67" t="s">
        <v>337</v>
      </c>
    </row>
    <row r="426" spans="1:8" s="67" customFormat="1">
      <c r="A426" s="385">
        <v>85366401</v>
      </c>
      <c r="B426" s="367" t="s">
        <v>1153</v>
      </c>
      <c r="C426" s="68" t="s">
        <v>296</v>
      </c>
      <c r="D426" s="68" t="s">
        <v>2</v>
      </c>
      <c r="E426" s="83"/>
      <c r="F426" s="84">
        <v>54</v>
      </c>
      <c r="G426" s="68"/>
      <c r="H426" s="67" t="s">
        <v>337</v>
      </c>
    </row>
    <row r="427" spans="1:8" s="67" customFormat="1">
      <c r="A427" s="385">
        <v>85366411</v>
      </c>
      <c r="B427" s="367" t="s">
        <v>1154</v>
      </c>
      <c r="C427" s="68" t="s">
        <v>296</v>
      </c>
      <c r="D427" s="68" t="s">
        <v>2</v>
      </c>
      <c r="E427" s="83"/>
      <c r="F427" s="84">
        <v>60.5</v>
      </c>
      <c r="G427" s="68"/>
      <c r="H427" s="67" t="s">
        <v>337</v>
      </c>
    </row>
    <row r="428" spans="1:8" s="67" customFormat="1">
      <c r="A428" s="385">
        <v>85367401</v>
      </c>
      <c r="B428" s="367" t="s">
        <v>1155</v>
      </c>
      <c r="C428" s="68" t="s">
        <v>296</v>
      </c>
      <c r="D428" s="68" t="s">
        <v>2</v>
      </c>
      <c r="E428" s="83"/>
      <c r="F428" s="84">
        <v>54</v>
      </c>
      <c r="G428" s="68"/>
      <c r="H428" s="67" t="s">
        <v>337</v>
      </c>
    </row>
    <row r="429" spans="1:8" s="67" customFormat="1">
      <c r="A429" s="385">
        <v>85367411</v>
      </c>
      <c r="B429" s="367" t="s">
        <v>1156</v>
      </c>
      <c r="C429" s="68" t="s">
        <v>296</v>
      </c>
      <c r="D429" s="68" t="s">
        <v>2</v>
      </c>
      <c r="E429" s="83"/>
      <c r="F429" s="84">
        <v>60.5</v>
      </c>
      <c r="G429" s="68"/>
      <c r="H429" s="67" t="s">
        <v>337</v>
      </c>
    </row>
    <row r="430" spans="1:8" s="67" customFormat="1">
      <c r="A430" s="385">
        <v>85368401</v>
      </c>
      <c r="B430" s="367" t="s">
        <v>1157</v>
      </c>
      <c r="C430" s="68" t="s">
        <v>296</v>
      </c>
      <c r="D430" s="68" t="s">
        <v>2</v>
      </c>
      <c r="E430" s="83"/>
      <c r="F430" s="84">
        <v>54</v>
      </c>
      <c r="G430" s="68"/>
      <c r="H430" s="67" t="s">
        <v>337</v>
      </c>
    </row>
    <row r="431" spans="1:8" s="67" customFormat="1">
      <c r="A431" s="385">
        <v>85368411</v>
      </c>
      <c r="B431" s="367" t="s">
        <v>1158</v>
      </c>
      <c r="C431" s="68" t="s">
        <v>296</v>
      </c>
      <c r="D431" s="68" t="s">
        <v>2</v>
      </c>
      <c r="E431" s="83"/>
      <c r="F431" s="84">
        <v>60.5</v>
      </c>
      <c r="G431" s="68"/>
      <c r="H431" s="67" t="s">
        <v>337</v>
      </c>
    </row>
    <row r="432" spans="1:8" s="67" customFormat="1">
      <c r="A432" s="385">
        <v>85369401</v>
      </c>
      <c r="B432" s="367" t="s">
        <v>1159</v>
      </c>
      <c r="C432" s="68" t="s">
        <v>296</v>
      </c>
      <c r="D432" s="68" t="s">
        <v>2</v>
      </c>
      <c r="E432" s="83"/>
      <c r="F432" s="84">
        <v>67</v>
      </c>
      <c r="G432" s="68"/>
      <c r="H432" s="67" t="s">
        <v>337</v>
      </c>
    </row>
    <row r="433" spans="1:8" s="67" customFormat="1">
      <c r="A433" s="385">
        <v>85369411</v>
      </c>
      <c r="B433" s="367" t="s">
        <v>1160</v>
      </c>
      <c r="C433" s="68" t="s">
        <v>296</v>
      </c>
      <c r="D433" s="68" t="s">
        <v>2</v>
      </c>
      <c r="E433" s="83"/>
      <c r="F433" s="84">
        <v>73</v>
      </c>
      <c r="G433" s="68"/>
      <c r="H433" s="67" t="s">
        <v>337</v>
      </c>
    </row>
    <row r="434" spans="1:8" s="67" customFormat="1">
      <c r="A434" s="385">
        <v>85370401</v>
      </c>
      <c r="B434" s="367" t="s">
        <v>1161</v>
      </c>
      <c r="C434" s="68" t="s">
        <v>296</v>
      </c>
      <c r="D434" s="68" t="s">
        <v>2</v>
      </c>
      <c r="E434" s="83"/>
      <c r="F434" s="84">
        <v>67</v>
      </c>
      <c r="G434" s="68"/>
      <c r="H434" s="67" t="s">
        <v>337</v>
      </c>
    </row>
    <row r="435" spans="1:8" s="67" customFormat="1">
      <c r="A435" s="385">
        <v>85370411</v>
      </c>
      <c r="B435" s="367" t="s">
        <v>1162</v>
      </c>
      <c r="C435" s="68" t="s">
        <v>296</v>
      </c>
      <c r="D435" s="68" t="s">
        <v>2</v>
      </c>
      <c r="E435" s="83"/>
      <c r="F435" s="84">
        <v>73</v>
      </c>
      <c r="G435" s="68"/>
      <c r="H435" s="67" t="s">
        <v>337</v>
      </c>
    </row>
    <row r="436" spans="1:8" s="67" customFormat="1">
      <c r="A436" s="385">
        <v>85371401</v>
      </c>
      <c r="B436" s="367" t="s">
        <v>1163</v>
      </c>
      <c r="C436" s="68" t="s">
        <v>296</v>
      </c>
      <c r="D436" s="68" t="s">
        <v>2</v>
      </c>
      <c r="E436" s="83"/>
      <c r="F436" s="84">
        <v>67</v>
      </c>
      <c r="G436" s="68"/>
      <c r="H436" s="67" t="s">
        <v>337</v>
      </c>
    </row>
    <row r="437" spans="1:8" s="67" customFormat="1">
      <c r="A437" s="385">
        <v>85371411</v>
      </c>
      <c r="B437" s="367" t="s">
        <v>1164</v>
      </c>
      <c r="C437" s="68" t="s">
        <v>296</v>
      </c>
      <c r="D437" s="68" t="s">
        <v>2</v>
      </c>
      <c r="E437" s="83"/>
      <c r="F437" s="84">
        <v>73</v>
      </c>
      <c r="G437" s="68"/>
      <c r="H437" s="67" t="s">
        <v>337</v>
      </c>
    </row>
    <row r="438" spans="1:8" s="67" customFormat="1">
      <c r="A438" s="385">
        <v>85372401</v>
      </c>
      <c r="B438" s="367" t="s">
        <v>1165</v>
      </c>
      <c r="C438" s="68" t="s">
        <v>296</v>
      </c>
      <c r="D438" s="68" t="s">
        <v>2</v>
      </c>
      <c r="E438" s="83"/>
      <c r="F438" s="84">
        <v>67</v>
      </c>
      <c r="G438" s="68"/>
      <c r="H438" s="67" t="s">
        <v>337</v>
      </c>
    </row>
    <row r="439" spans="1:8" s="67" customFormat="1">
      <c r="A439" s="385">
        <v>85372411</v>
      </c>
      <c r="B439" s="367" t="s">
        <v>1166</v>
      </c>
      <c r="C439" s="68" t="s">
        <v>296</v>
      </c>
      <c r="D439" s="68" t="s">
        <v>2</v>
      </c>
      <c r="E439" s="83"/>
      <c r="F439" s="84">
        <v>73</v>
      </c>
      <c r="G439" s="68"/>
      <c r="H439" s="67" t="s">
        <v>337</v>
      </c>
    </row>
    <row r="440" spans="1:8" s="67" customFormat="1">
      <c r="A440" s="385">
        <v>85373401</v>
      </c>
      <c r="B440" s="367" t="s">
        <v>1167</v>
      </c>
      <c r="C440" s="68" t="s">
        <v>296</v>
      </c>
      <c r="D440" s="68" t="s">
        <v>2</v>
      </c>
      <c r="E440" s="83"/>
      <c r="F440" s="84">
        <v>67</v>
      </c>
      <c r="G440" s="68"/>
      <c r="H440" s="67" t="s">
        <v>337</v>
      </c>
    </row>
    <row r="441" spans="1:8" s="67" customFormat="1">
      <c r="A441" s="385">
        <v>85373411</v>
      </c>
      <c r="B441" s="367" t="s">
        <v>1168</v>
      </c>
      <c r="C441" s="68" t="s">
        <v>296</v>
      </c>
      <c r="D441" s="68" t="s">
        <v>2</v>
      </c>
      <c r="E441" s="83"/>
      <c r="F441" s="84">
        <v>73</v>
      </c>
      <c r="G441" s="68"/>
      <c r="H441" s="67" t="s">
        <v>337</v>
      </c>
    </row>
    <row r="442" spans="1:8" s="67" customFormat="1">
      <c r="A442" s="385">
        <v>85374401</v>
      </c>
      <c r="B442" s="367" t="s">
        <v>1169</v>
      </c>
      <c r="C442" s="68" t="s">
        <v>296</v>
      </c>
      <c r="D442" s="68" t="s">
        <v>2</v>
      </c>
      <c r="E442" s="83"/>
      <c r="F442" s="84">
        <v>82.15</v>
      </c>
      <c r="G442" s="68"/>
      <c r="H442" s="67" t="s">
        <v>337</v>
      </c>
    </row>
    <row r="443" spans="1:8" s="67" customFormat="1">
      <c r="A443" s="385">
        <v>85374411</v>
      </c>
      <c r="B443" s="367" t="s">
        <v>1170</v>
      </c>
      <c r="C443" s="68" t="s">
        <v>296</v>
      </c>
      <c r="D443" s="68" t="s">
        <v>2</v>
      </c>
      <c r="E443" s="83"/>
      <c r="F443" s="84">
        <v>88</v>
      </c>
      <c r="G443" s="68"/>
      <c r="H443" s="67" t="s">
        <v>337</v>
      </c>
    </row>
    <row r="444" spans="1:8" s="67" customFormat="1">
      <c r="A444" s="385">
        <v>85375401</v>
      </c>
      <c r="B444" s="367" t="s">
        <v>1171</v>
      </c>
      <c r="C444" s="68" t="s">
        <v>296</v>
      </c>
      <c r="D444" s="68" t="s">
        <v>2</v>
      </c>
      <c r="E444" s="83"/>
      <c r="F444" s="84">
        <v>82.15</v>
      </c>
      <c r="G444" s="68"/>
      <c r="H444" s="67" t="s">
        <v>337</v>
      </c>
    </row>
    <row r="445" spans="1:8" s="67" customFormat="1">
      <c r="A445" s="385">
        <v>85375411</v>
      </c>
      <c r="B445" s="367" t="s">
        <v>1172</v>
      </c>
      <c r="C445" s="68" t="s">
        <v>296</v>
      </c>
      <c r="D445" s="68" t="s">
        <v>2</v>
      </c>
      <c r="E445" s="83"/>
      <c r="F445" s="84">
        <v>88</v>
      </c>
      <c r="G445" s="68"/>
      <c r="H445" s="67" t="s">
        <v>337</v>
      </c>
    </row>
    <row r="447" spans="1:8">
      <c r="A447" s="489" t="s">
        <v>1173</v>
      </c>
      <c r="B447" s="489"/>
      <c r="C447" s="489"/>
      <c r="D447" s="489"/>
      <c r="E447" s="489"/>
      <c r="F447" s="489"/>
      <c r="G447" s="489"/>
    </row>
    <row r="448" spans="1:8" ht="45">
      <c r="A448" s="141" t="s">
        <v>0</v>
      </c>
      <c r="B448" s="141" t="s">
        <v>1</v>
      </c>
      <c r="C448" s="142" t="s">
        <v>292</v>
      </c>
      <c r="D448" s="306" t="s">
        <v>316</v>
      </c>
      <c r="E448" s="143" t="s">
        <v>335</v>
      </c>
      <c r="F448" s="144" t="s">
        <v>473</v>
      </c>
      <c r="G448" s="140" t="s">
        <v>333</v>
      </c>
    </row>
    <row r="449" spans="1:7" s="478" customFormat="1">
      <c r="A449" s="470">
        <v>85101701</v>
      </c>
      <c r="B449" s="439" t="s">
        <v>1306</v>
      </c>
      <c r="C449" s="444" t="s">
        <v>296</v>
      </c>
      <c r="D449" s="479" t="s">
        <v>2</v>
      </c>
      <c r="E449" s="334">
        <v>12.15</v>
      </c>
      <c r="F449" s="50">
        <v>12.15</v>
      </c>
      <c r="G449" s="43">
        <f>F449/E449-1</f>
        <v>0</v>
      </c>
    </row>
    <row r="450" spans="1:7" s="478" customFormat="1">
      <c r="A450" s="470">
        <v>85101711</v>
      </c>
      <c r="B450" s="439" t="s">
        <v>1305</v>
      </c>
      <c r="C450" s="444" t="s">
        <v>296</v>
      </c>
      <c r="D450" s="479" t="s">
        <v>2</v>
      </c>
      <c r="E450" s="334">
        <f>F450</f>
        <v>12.15</v>
      </c>
      <c r="F450" s="50">
        <v>12.15</v>
      </c>
      <c r="G450" s="43">
        <f t="shared" ref="G450:G492" si="6">F450/E450-1</f>
        <v>0</v>
      </c>
    </row>
    <row r="451" spans="1:7" s="478" customFormat="1">
      <c r="A451" s="470">
        <v>85102701</v>
      </c>
      <c r="B451" s="439" t="s">
        <v>1304</v>
      </c>
      <c r="C451" s="444" t="s">
        <v>296</v>
      </c>
      <c r="D451" s="479" t="s">
        <v>2</v>
      </c>
      <c r="E451" s="334">
        <f t="shared" ref="E451:E492" si="7">F451</f>
        <v>12.15</v>
      </c>
      <c r="F451" s="50">
        <v>12.15</v>
      </c>
      <c r="G451" s="43">
        <f t="shared" si="6"/>
        <v>0</v>
      </c>
    </row>
    <row r="452" spans="1:7" s="478" customFormat="1">
      <c r="A452" s="470">
        <v>85102711</v>
      </c>
      <c r="B452" s="439" t="s">
        <v>1303</v>
      </c>
      <c r="C452" s="444" t="s">
        <v>296</v>
      </c>
      <c r="D452" s="479" t="s">
        <v>2</v>
      </c>
      <c r="E452" s="334">
        <f t="shared" si="7"/>
        <v>12.15</v>
      </c>
      <c r="F452" s="50">
        <v>12.15</v>
      </c>
      <c r="G452" s="43">
        <f t="shared" si="6"/>
        <v>0</v>
      </c>
    </row>
    <row r="453" spans="1:7" s="478" customFormat="1">
      <c r="A453" s="470">
        <v>85103701</v>
      </c>
      <c r="B453" s="439" t="s">
        <v>1302</v>
      </c>
      <c r="C453" s="444" t="s">
        <v>296</v>
      </c>
      <c r="D453" s="479" t="s">
        <v>2</v>
      </c>
      <c r="E453" s="334">
        <f t="shared" si="7"/>
        <v>12.15</v>
      </c>
      <c r="F453" s="50">
        <v>12.15</v>
      </c>
      <c r="G453" s="43">
        <f t="shared" si="6"/>
        <v>0</v>
      </c>
    </row>
    <row r="454" spans="1:7" s="478" customFormat="1">
      <c r="A454" s="470">
        <v>85103711</v>
      </c>
      <c r="B454" s="439" t="s">
        <v>1301</v>
      </c>
      <c r="C454" s="444" t="s">
        <v>296</v>
      </c>
      <c r="D454" s="479" t="s">
        <v>2</v>
      </c>
      <c r="E454" s="334">
        <f t="shared" si="7"/>
        <v>12.15</v>
      </c>
      <c r="F454" s="50">
        <v>12.15</v>
      </c>
      <c r="G454" s="43">
        <f t="shared" si="6"/>
        <v>0</v>
      </c>
    </row>
    <row r="455" spans="1:7" s="478" customFormat="1">
      <c r="A455" s="470">
        <v>85104701</v>
      </c>
      <c r="B455" s="439" t="s">
        <v>1300</v>
      </c>
      <c r="C455" s="444" t="s">
        <v>296</v>
      </c>
      <c r="D455" s="479" t="s">
        <v>2</v>
      </c>
      <c r="E455" s="334">
        <f t="shared" si="7"/>
        <v>12.15</v>
      </c>
      <c r="F455" s="50">
        <v>12.15</v>
      </c>
      <c r="G455" s="43">
        <f t="shared" si="6"/>
        <v>0</v>
      </c>
    </row>
    <row r="456" spans="1:7" s="478" customFormat="1">
      <c r="A456" s="470">
        <v>85104711</v>
      </c>
      <c r="B456" s="439" t="s">
        <v>1299</v>
      </c>
      <c r="C456" s="444" t="s">
        <v>296</v>
      </c>
      <c r="D456" s="479" t="s">
        <v>2</v>
      </c>
      <c r="E456" s="334">
        <f t="shared" si="7"/>
        <v>12.15</v>
      </c>
      <c r="F456" s="50">
        <v>12.15</v>
      </c>
      <c r="G456" s="43">
        <f t="shared" si="6"/>
        <v>0</v>
      </c>
    </row>
    <row r="457" spans="1:7" s="478" customFormat="1">
      <c r="A457" s="470">
        <v>85105701</v>
      </c>
      <c r="B457" s="439" t="s">
        <v>1298</v>
      </c>
      <c r="C457" s="444" t="s">
        <v>296</v>
      </c>
      <c r="D457" s="479" t="s">
        <v>2</v>
      </c>
      <c r="E457" s="334">
        <f t="shared" si="7"/>
        <v>12.15</v>
      </c>
      <c r="F457" s="50">
        <v>12.15</v>
      </c>
      <c r="G457" s="43">
        <f t="shared" si="6"/>
        <v>0</v>
      </c>
    </row>
    <row r="458" spans="1:7" s="478" customFormat="1">
      <c r="A458" s="470">
        <v>85105711</v>
      </c>
      <c r="B458" s="439" t="s">
        <v>1297</v>
      </c>
      <c r="C458" s="444" t="s">
        <v>296</v>
      </c>
      <c r="D458" s="479" t="s">
        <v>2</v>
      </c>
      <c r="E458" s="334">
        <f t="shared" si="7"/>
        <v>12.15</v>
      </c>
      <c r="F458" s="50">
        <v>12.15</v>
      </c>
      <c r="G458" s="43">
        <f t="shared" si="6"/>
        <v>0</v>
      </c>
    </row>
    <row r="459" spans="1:7" s="478" customFormat="1">
      <c r="A459" s="470">
        <v>85106701</v>
      </c>
      <c r="B459" s="439" t="s">
        <v>1296</v>
      </c>
      <c r="C459" s="444" t="s">
        <v>296</v>
      </c>
      <c r="D459" s="479" t="s">
        <v>2</v>
      </c>
      <c r="E459" s="334">
        <f t="shared" si="7"/>
        <v>12.15</v>
      </c>
      <c r="F459" s="50">
        <v>12.15</v>
      </c>
      <c r="G459" s="43">
        <f t="shared" si="6"/>
        <v>0</v>
      </c>
    </row>
    <row r="460" spans="1:7" s="478" customFormat="1">
      <c r="A460" s="470">
        <v>85106711</v>
      </c>
      <c r="B460" s="439" t="s">
        <v>1295</v>
      </c>
      <c r="C460" s="444" t="s">
        <v>296</v>
      </c>
      <c r="D460" s="479" t="s">
        <v>2</v>
      </c>
      <c r="E460" s="334">
        <f t="shared" si="7"/>
        <v>12.15</v>
      </c>
      <c r="F460" s="50">
        <v>12.15</v>
      </c>
      <c r="G460" s="43">
        <f t="shared" si="6"/>
        <v>0</v>
      </c>
    </row>
    <row r="461" spans="1:7" s="478" customFormat="1">
      <c r="A461" s="470">
        <v>85107701</v>
      </c>
      <c r="B461" s="439" t="s">
        <v>1294</v>
      </c>
      <c r="C461" s="444" t="s">
        <v>296</v>
      </c>
      <c r="D461" s="479" t="s">
        <v>2</v>
      </c>
      <c r="E461" s="334">
        <f t="shared" si="7"/>
        <v>12.15</v>
      </c>
      <c r="F461" s="50">
        <v>12.15</v>
      </c>
      <c r="G461" s="43">
        <f t="shared" si="6"/>
        <v>0</v>
      </c>
    </row>
    <row r="462" spans="1:7" s="478" customFormat="1">
      <c r="A462" s="470">
        <v>85107711</v>
      </c>
      <c r="B462" s="439" t="s">
        <v>1293</v>
      </c>
      <c r="C462" s="444" t="s">
        <v>296</v>
      </c>
      <c r="D462" s="479" t="s">
        <v>2</v>
      </c>
      <c r="E462" s="334">
        <f t="shared" si="7"/>
        <v>12.15</v>
      </c>
      <c r="F462" s="50">
        <v>12.15</v>
      </c>
      <c r="G462" s="43">
        <f t="shared" si="6"/>
        <v>0</v>
      </c>
    </row>
    <row r="463" spans="1:7" s="478" customFormat="1">
      <c r="A463" s="470">
        <v>85109701</v>
      </c>
      <c r="B463" s="439" t="s">
        <v>1292</v>
      </c>
      <c r="C463" s="444" t="s">
        <v>296</v>
      </c>
      <c r="D463" s="479" t="s">
        <v>2</v>
      </c>
      <c r="E463" s="334">
        <f t="shared" si="7"/>
        <v>12.15</v>
      </c>
      <c r="F463" s="50">
        <v>12.15</v>
      </c>
      <c r="G463" s="43">
        <f t="shared" si="6"/>
        <v>0</v>
      </c>
    </row>
    <row r="464" spans="1:7" s="478" customFormat="1">
      <c r="A464" s="470">
        <v>85109711</v>
      </c>
      <c r="B464" s="439" t="s">
        <v>1291</v>
      </c>
      <c r="C464" s="444" t="s">
        <v>296</v>
      </c>
      <c r="D464" s="479" t="s">
        <v>2</v>
      </c>
      <c r="E464" s="334">
        <f t="shared" si="7"/>
        <v>12.15</v>
      </c>
      <c r="F464" s="50">
        <v>12.15</v>
      </c>
      <c r="G464" s="43">
        <f t="shared" si="6"/>
        <v>0</v>
      </c>
    </row>
    <row r="465" spans="1:7" s="478" customFormat="1">
      <c r="A465" s="470">
        <v>85110701</v>
      </c>
      <c r="B465" s="439" t="s">
        <v>1290</v>
      </c>
      <c r="C465" s="444" t="s">
        <v>296</v>
      </c>
      <c r="D465" s="479" t="s">
        <v>2</v>
      </c>
      <c r="E465" s="334">
        <f t="shared" si="7"/>
        <v>12.15</v>
      </c>
      <c r="F465" s="50">
        <v>12.15</v>
      </c>
      <c r="G465" s="43">
        <f t="shared" si="6"/>
        <v>0</v>
      </c>
    </row>
    <row r="466" spans="1:7" s="478" customFormat="1">
      <c r="A466" s="470">
        <v>85110711</v>
      </c>
      <c r="B466" s="439" t="s">
        <v>1289</v>
      </c>
      <c r="C466" s="444" t="s">
        <v>296</v>
      </c>
      <c r="D466" s="479" t="s">
        <v>2</v>
      </c>
      <c r="E466" s="334">
        <f t="shared" si="7"/>
        <v>12.15</v>
      </c>
      <c r="F466" s="50">
        <v>12.15</v>
      </c>
      <c r="G466" s="43">
        <f t="shared" si="6"/>
        <v>0</v>
      </c>
    </row>
    <row r="467" spans="1:7" s="478" customFormat="1">
      <c r="A467" s="470">
        <v>85111701</v>
      </c>
      <c r="B467" s="439" t="s">
        <v>1288</v>
      </c>
      <c r="C467" s="444" t="s">
        <v>296</v>
      </c>
      <c r="D467" s="479" t="s">
        <v>2</v>
      </c>
      <c r="E467" s="334">
        <f t="shared" si="7"/>
        <v>12.15</v>
      </c>
      <c r="F467" s="50">
        <v>12.15</v>
      </c>
      <c r="G467" s="43">
        <f t="shared" si="6"/>
        <v>0</v>
      </c>
    </row>
    <row r="468" spans="1:7" s="478" customFormat="1">
      <c r="A468" s="470">
        <v>85111711</v>
      </c>
      <c r="B468" s="439" t="s">
        <v>1287</v>
      </c>
      <c r="C468" s="444" t="s">
        <v>296</v>
      </c>
      <c r="D468" s="479" t="s">
        <v>2</v>
      </c>
      <c r="E468" s="334">
        <f t="shared" si="7"/>
        <v>12.15</v>
      </c>
      <c r="F468" s="50">
        <v>12.15</v>
      </c>
      <c r="G468" s="43">
        <f t="shared" si="6"/>
        <v>0</v>
      </c>
    </row>
    <row r="469" spans="1:7" s="478" customFormat="1">
      <c r="A469" s="470">
        <v>85112701</v>
      </c>
      <c r="B469" s="439" t="s">
        <v>1286</v>
      </c>
      <c r="C469" s="444" t="s">
        <v>296</v>
      </c>
      <c r="D469" s="479" t="s">
        <v>2</v>
      </c>
      <c r="E469" s="334">
        <f t="shared" si="7"/>
        <v>12.15</v>
      </c>
      <c r="F469" s="50">
        <v>12.15</v>
      </c>
      <c r="G469" s="43">
        <f t="shared" si="6"/>
        <v>0</v>
      </c>
    </row>
    <row r="470" spans="1:7" s="478" customFormat="1">
      <c r="A470" s="470">
        <v>85112711</v>
      </c>
      <c r="B470" s="439" t="s">
        <v>1285</v>
      </c>
      <c r="C470" s="444" t="s">
        <v>296</v>
      </c>
      <c r="D470" s="479" t="s">
        <v>2</v>
      </c>
      <c r="E470" s="334">
        <f t="shared" si="7"/>
        <v>12.15</v>
      </c>
      <c r="F470" s="50">
        <v>12.15</v>
      </c>
      <c r="G470" s="43">
        <f t="shared" si="6"/>
        <v>0</v>
      </c>
    </row>
    <row r="471" spans="1:7" s="478" customFormat="1">
      <c r="A471" s="470">
        <v>85113701</v>
      </c>
      <c r="B471" s="439" t="s">
        <v>1284</v>
      </c>
      <c r="C471" s="444" t="s">
        <v>296</v>
      </c>
      <c r="D471" s="479" t="s">
        <v>2</v>
      </c>
      <c r="E471" s="334">
        <f t="shared" si="7"/>
        <v>12.15</v>
      </c>
      <c r="F471" s="50">
        <v>12.15</v>
      </c>
      <c r="G471" s="43">
        <f t="shared" si="6"/>
        <v>0</v>
      </c>
    </row>
    <row r="472" spans="1:7" s="478" customFormat="1">
      <c r="A472" s="470">
        <v>85113711</v>
      </c>
      <c r="B472" s="439" t="s">
        <v>1283</v>
      </c>
      <c r="C472" s="444" t="s">
        <v>296</v>
      </c>
      <c r="D472" s="479" t="s">
        <v>2</v>
      </c>
      <c r="E472" s="334">
        <f t="shared" si="7"/>
        <v>12.15</v>
      </c>
      <c r="F472" s="50">
        <v>12.15</v>
      </c>
      <c r="G472" s="43">
        <f t="shared" si="6"/>
        <v>0</v>
      </c>
    </row>
    <row r="473" spans="1:7" s="478" customFormat="1">
      <c r="A473" s="470">
        <v>85114701</v>
      </c>
      <c r="B473" s="439" t="s">
        <v>1282</v>
      </c>
      <c r="C473" s="444" t="s">
        <v>296</v>
      </c>
      <c r="D473" s="479" t="s">
        <v>2</v>
      </c>
      <c r="E473" s="334">
        <f t="shared" si="7"/>
        <v>12.15</v>
      </c>
      <c r="F473" s="50">
        <v>12.15</v>
      </c>
      <c r="G473" s="43">
        <f t="shared" si="6"/>
        <v>0</v>
      </c>
    </row>
    <row r="474" spans="1:7" s="478" customFormat="1">
      <c r="A474" s="470">
        <v>85114711</v>
      </c>
      <c r="B474" s="439" t="s">
        <v>1281</v>
      </c>
      <c r="C474" s="444" t="s">
        <v>296</v>
      </c>
      <c r="D474" s="479" t="s">
        <v>2</v>
      </c>
      <c r="E474" s="334">
        <f t="shared" si="7"/>
        <v>12.15</v>
      </c>
      <c r="F474" s="50">
        <v>12.15</v>
      </c>
      <c r="G474" s="43">
        <f t="shared" si="6"/>
        <v>0</v>
      </c>
    </row>
    <row r="475" spans="1:7" s="478" customFormat="1">
      <c r="A475" s="470">
        <v>85115701</v>
      </c>
      <c r="B475" s="439" t="s">
        <v>1280</v>
      </c>
      <c r="C475" s="444" t="s">
        <v>296</v>
      </c>
      <c r="D475" s="479" t="s">
        <v>2</v>
      </c>
      <c r="E475" s="334">
        <f t="shared" si="7"/>
        <v>12.15</v>
      </c>
      <c r="F475" s="50">
        <v>12.15</v>
      </c>
      <c r="G475" s="43">
        <f t="shared" si="6"/>
        <v>0</v>
      </c>
    </row>
    <row r="476" spans="1:7" s="478" customFormat="1">
      <c r="A476" s="470">
        <v>85115711</v>
      </c>
      <c r="B476" s="439" t="s">
        <v>1279</v>
      </c>
      <c r="C476" s="444" t="s">
        <v>296</v>
      </c>
      <c r="D476" s="479" t="s">
        <v>2</v>
      </c>
      <c r="E476" s="334">
        <f t="shared" si="7"/>
        <v>12.15</v>
      </c>
      <c r="F476" s="50">
        <v>12.15</v>
      </c>
      <c r="G476" s="43">
        <f t="shared" si="6"/>
        <v>0</v>
      </c>
    </row>
    <row r="477" spans="1:7" s="478" customFormat="1">
      <c r="A477" s="470">
        <v>85116701</v>
      </c>
      <c r="B477" s="439" t="s">
        <v>1278</v>
      </c>
      <c r="C477" s="444" t="s">
        <v>296</v>
      </c>
      <c r="D477" s="479" t="s">
        <v>2</v>
      </c>
      <c r="E477" s="334">
        <f t="shared" si="7"/>
        <v>12.15</v>
      </c>
      <c r="F477" s="50">
        <v>12.15</v>
      </c>
      <c r="G477" s="43">
        <f t="shared" si="6"/>
        <v>0</v>
      </c>
    </row>
    <row r="478" spans="1:7" s="478" customFormat="1">
      <c r="A478" s="470">
        <v>85116711</v>
      </c>
      <c r="B478" s="439" t="s">
        <v>1277</v>
      </c>
      <c r="C478" s="444" t="s">
        <v>296</v>
      </c>
      <c r="D478" s="479" t="s">
        <v>2</v>
      </c>
      <c r="E478" s="334">
        <f t="shared" si="7"/>
        <v>12.15</v>
      </c>
      <c r="F478" s="50">
        <v>12.15</v>
      </c>
      <c r="G478" s="43">
        <f t="shared" si="6"/>
        <v>0</v>
      </c>
    </row>
    <row r="479" spans="1:7" s="478" customFormat="1">
      <c r="A479" s="470">
        <v>85117701</v>
      </c>
      <c r="B479" s="439" t="s">
        <v>1276</v>
      </c>
      <c r="C479" s="444" t="s">
        <v>296</v>
      </c>
      <c r="D479" s="479" t="s">
        <v>2</v>
      </c>
      <c r="E479" s="334">
        <f t="shared" si="7"/>
        <v>12.15</v>
      </c>
      <c r="F479" s="50">
        <v>12.15</v>
      </c>
      <c r="G479" s="43">
        <f t="shared" si="6"/>
        <v>0</v>
      </c>
    </row>
    <row r="480" spans="1:7" s="478" customFormat="1">
      <c r="A480" s="470">
        <v>85117711</v>
      </c>
      <c r="B480" s="439" t="s">
        <v>1275</v>
      </c>
      <c r="C480" s="444" t="s">
        <v>296</v>
      </c>
      <c r="D480" s="479" t="s">
        <v>2</v>
      </c>
      <c r="E480" s="334">
        <f t="shared" si="7"/>
        <v>12.15</v>
      </c>
      <c r="F480" s="50">
        <v>12.15</v>
      </c>
      <c r="G480" s="43">
        <f t="shared" si="6"/>
        <v>0</v>
      </c>
    </row>
    <row r="481" spans="1:8" s="478" customFormat="1">
      <c r="A481" s="470">
        <v>85118701</v>
      </c>
      <c r="B481" s="439" t="s">
        <v>1274</v>
      </c>
      <c r="C481" s="444" t="s">
        <v>296</v>
      </c>
      <c r="D481" s="479" t="s">
        <v>2</v>
      </c>
      <c r="E481" s="334">
        <f t="shared" si="7"/>
        <v>12.15</v>
      </c>
      <c r="F481" s="50">
        <v>12.15</v>
      </c>
      <c r="G481" s="43">
        <f t="shared" si="6"/>
        <v>0</v>
      </c>
    </row>
    <row r="482" spans="1:8" s="478" customFormat="1">
      <c r="A482" s="470">
        <v>85118711</v>
      </c>
      <c r="B482" s="439" t="s">
        <v>1273</v>
      </c>
      <c r="C482" s="444" t="s">
        <v>296</v>
      </c>
      <c r="D482" s="479" t="s">
        <v>2</v>
      </c>
      <c r="E482" s="334">
        <f t="shared" si="7"/>
        <v>12.15</v>
      </c>
      <c r="F482" s="50">
        <v>12.15</v>
      </c>
      <c r="G482" s="43">
        <f t="shared" si="6"/>
        <v>0</v>
      </c>
    </row>
    <row r="483" spans="1:8" s="478" customFormat="1">
      <c r="A483" s="470">
        <v>85119701</v>
      </c>
      <c r="B483" s="439" t="s">
        <v>1272</v>
      </c>
      <c r="C483" s="444" t="s">
        <v>296</v>
      </c>
      <c r="D483" s="479" t="s">
        <v>2</v>
      </c>
      <c r="E483" s="334">
        <f t="shared" si="7"/>
        <v>12.15</v>
      </c>
      <c r="F483" s="50">
        <v>12.15</v>
      </c>
      <c r="G483" s="43">
        <f t="shared" si="6"/>
        <v>0</v>
      </c>
    </row>
    <row r="484" spans="1:8" s="478" customFormat="1">
      <c r="A484" s="470">
        <v>85119711</v>
      </c>
      <c r="B484" s="439" t="s">
        <v>1271</v>
      </c>
      <c r="C484" s="444" t="s">
        <v>296</v>
      </c>
      <c r="D484" s="479" t="s">
        <v>2</v>
      </c>
      <c r="E484" s="334">
        <f t="shared" si="7"/>
        <v>12.15</v>
      </c>
      <c r="F484" s="50">
        <v>12.15</v>
      </c>
      <c r="G484" s="43">
        <f t="shared" si="6"/>
        <v>0</v>
      </c>
    </row>
    <row r="485" spans="1:8" s="478" customFormat="1">
      <c r="A485" s="470">
        <v>85120701</v>
      </c>
      <c r="B485" s="439" t="s">
        <v>1270</v>
      </c>
      <c r="C485" s="444" t="s">
        <v>296</v>
      </c>
      <c r="D485" s="479" t="s">
        <v>2</v>
      </c>
      <c r="E485" s="334">
        <f t="shared" si="7"/>
        <v>12.15</v>
      </c>
      <c r="F485" s="50">
        <v>12.15</v>
      </c>
      <c r="G485" s="43">
        <f t="shared" si="6"/>
        <v>0</v>
      </c>
    </row>
    <row r="486" spans="1:8" s="478" customFormat="1">
      <c r="A486" s="470">
        <v>85120711</v>
      </c>
      <c r="B486" s="439" t="s">
        <v>1269</v>
      </c>
      <c r="C486" s="444" t="s">
        <v>296</v>
      </c>
      <c r="D486" s="479" t="s">
        <v>2</v>
      </c>
      <c r="E486" s="334">
        <f t="shared" si="7"/>
        <v>12.15</v>
      </c>
      <c r="F486" s="50">
        <v>12.15</v>
      </c>
      <c r="G486" s="43">
        <f t="shared" si="6"/>
        <v>0</v>
      </c>
    </row>
    <row r="487" spans="1:8" s="478" customFormat="1">
      <c r="A487" s="470">
        <v>85121701</v>
      </c>
      <c r="B487" s="439" t="s">
        <v>1268</v>
      </c>
      <c r="C487" s="444" t="s">
        <v>296</v>
      </c>
      <c r="D487" s="479" t="s">
        <v>2</v>
      </c>
      <c r="E487" s="334">
        <f t="shared" si="7"/>
        <v>12.15</v>
      </c>
      <c r="F487" s="50">
        <v>12.15</v>
      </c>
      <c r="G487" s="43">
        <f t="shared" si="6"/>
        <v>0</v>
      </c>
    </row>
    <row r="488" spans="1:8" s="478" customFormat="1">
      <c r="A488" s="470">
        <v>85121711</v>
      </c>
      <c r="B488" s="439" t="s">
        <v>1267</v>
      </c>
      <c r="C488" s="444" t="s">
        <v>296</v>
      </c>
      <c r="D488" s="479" t="s">
        <v>2</v>
      </c>
      <c r="E488" s="334">
        <f t="shared" si="7"/>
        <v>12.15</v>
      </c>
      <c r="F488" s="50">
        <v>12.15</v>
      </c>
      <c r="G488" s="43">
        <f t="shared" si="6"/>
        <v>0</v>
      </c>
    </row>
    <row r="489" spans="1:8" s="478" customFormat="1">
      <c r="A489" s="470">
        <v>85122701</v>
      </c>
      <c r="B489" s="439" t="s">
        <v>1266</v>
      </c>
      <c r="C489" s="444" t="s">
        <v>296</v>
      </c>
      <c r="D489" s="479" t="s">
        <v>2</v>
      </c>
      <c r="E489" s="334">
        <f t="shared" si="7"/>
        <v>12.15</v>
      </c>
      <c r="F489" s="50">
        <v>12.15</v>
      </c>
      <c r="G489" s="43">
        <f t="shared" si="6"/>
        <v>0</v>
      </c>
    </row>
    <row r="490" spans="1:8" s="478" customFormat="1">
      <c r="A490" s="470">
        <v>85122711</v>
      </c>
      <c r="B490" s="439" t="s">
        <v>1265</v>
      </c>
      <c r="C490" s="444" t="s">
        <v>296</v>
      </c>
      <c r="D490" s="479" t="s">
        <v>2</v>
      </c>
      <c r="E490" s="334">
        <f t="shared" si="7"/>
        <v>12.15</v>
      </c>
      <c r="F490" s="50">
        <v>12.15</v>
      </c>
      <c r="G490" s="43">
        <f t="shared" si="6"/>
        <v>0</v>
      </c>
    </row>
    <row r="491" spans="1:8" s="478" customFormat="1">
      <c r="A491" s="470">
        <v>85123701</v>
      </c>
      <c r="B491" s="439" t="s">
        <v>1264</v>
      </c>
      <c r="C491" s="444" t="s">
        <v>296</v>
      </c>
      <c r="D491" s="479" t="s">
        <v>2</v>
      </c>
      <c r="E491" s="334">
        <f t="shared" si="7"/>
        <v>12.15</v>
      </c>
      <c r="F491" s="50">
        <v>12.15</v>
      </c>
      <c r="G491" s="43">
        <f t="shared" si="6"/>
        <v>0</v>
      </c>
    </row>
    <row r="492" spans="1:8" s="478" customFormat="1">
      <c r="A492" s="470">
        <v>85123711</v>
      </c>
      <c r="B492" s="439" t="s">
        <v>1263</v>
      </c>
      <c r="C492" s="444" t="s">
        <v>296</v>
      </c>
      <c r="D492" s="479" t="s">
        <v>2</v>
      </c>
      <c r="E492" s="334">
        <f t="shared" si="7"/>
        <v>12.15</v>
      </c>
      <c r="F492" s="50">
        <v>12.15</v>
      </c>
      <c r="G492" s="43">
        <f t="shared" si="6"/>
        <v>0</v>
      </c>
    </row>
    <row r="493" spans="1:8" s="109" customFormat="1">
      <c r="A493" s="385">
        <v>85124701</v>
      </c>
      <c r="B493" s="367" t="s">
        <v>1262</v>
      </c>
      <c r="C493" s="110" t="s">
        <v>296</v>
      </c>
      <c r="D493" s="340" t="s">
        <v>2</v>
      </c>
      <c r="E493" s="334"/>
      <c r="F493" s="84">
        <v>12.15</v>
      </c>
      <c r="G493" s="43"/>
      <c r="H493" s="67" t="s">
        <v>337</v>
      </c>
    </row>
    <row r="494" spans="1:8" s="109" customFormat="1">
      <c r="A494" s="385">
        <v>85124711</v>
      </c>
      <c r="B494" s="367" t="s">
        <v>1261</v>
      </c>
      <c r="C494" s="110" t="s">
        <v>296</v>
      </c>
      <c r="D494" s="340" t="s">
        <v>2</v>
      </c>
      <c r="E494" s="334"/>
      <c r="F494" s="84">
        <v>12.15</v>
      </c>
      <c r="G494" s="43"/>
      <c r="H494" s="67" t="s">
        <v>337</v>
      </c>
    </row>
    <row r="495" spans="1:8" s="109" customFormat="1">
      <c r="A495" s="385">
        <v>85151701</v>
      </c>
      <c r="B495" s="367" t="s">
        <v>1260</v>
      </c>
      <c r="C495" s="110" t="s">
        <v>296</v>
      </c>
      <c r="D495" s="340" t="s">
        <v>2</v>
      </c>
      <c r="E495" s="334"/>
      <c r="F495" s="84">
        <v>29</v>
      </c>
      <c r="G495" s="43"/>
      <c r="H495" s="67" t="s">
        <v>337</v>
      </c>
    </row>
    <row r="496" spans="1:8" s="109" customFormat="1">
      <c r="A496" s="385">
        <v>85151711</v>
      </c>
      <c r="B496" s="367" t="s">
        <v>1259</v>
      </c>
      <c r="C496" s="110" t="s">
        <v>296</v>
      </c>
      <c r="D496" s="340" t="s">
        <v>2</v>
      </c>
      <c r="E496" s="334"/>
      <c r="F496" s="84">
        <v>30</v>
      </c>
      <c r="G496" s="43"/>
      <c r="H496" s="67" t="s">
        <v>337</v>
      </c>
    </row>
    <row r="497" spans="1:8" s="109" customFormat="1">
      <c r="A497" s="385">
        <v>85152701</v>
      </c>
      <c r="B497" s="367" t="s">
        <v>1258</v>
      </c>
      <c r="C497" s="110" t="s">
        <v>296</v>
      </c>
      <c r="D497" s="340" t="s">
        <v>2</v>
      </c>
      <c r="E497" s="334"/>
      <c r="F497" s="84">
        <v>29</v>
      </c>
      <c r="G497" s="43"/>
      <c r="H497" s="67" t="s">
        <v>337</v>
      </c>
    </row>
    <row r="498" spans="1:8" s="109" customFormat="1">
      <c r="A498" s="385">
        <v>85152711</v>
      </c>
      <c r="B498" s="367" t="s">
        <v>1257</v>
      </c>
      <c r="C498" s="110" t="s">
        <v>296</v>
      </c>
      <c r="D498" s="340" t="s">
        <v>2</v>
      </c>
      <c r="E498" s="334"/>
      <c r="F498" s="84">
        <v>30</v>
      </c>
      <c r="G498" s="43"/>
      <c r="H498" s="67" t="s">
        <v>337</v>
      </c>
    </row>
    <row r="499" spans="1:8" s="109" customFormat="1">
      <c r="A499" s="385">
        <v>85153701</v>
      </c>
      <c r="B499" s="367" t="s">
        <v>1256</v>
      </c>
      <c r="C499" s="110" t="s">
        <v>296</v>
      </c>
      <c r="D499" s="340" t="s">
        <v>2</v>
      </c>
      <c r="E499" s="334"/>
      <c r="F499" s="84">
        <v>29</v>
      </c>
      <c r="G499" s="43"/>
      <c r="H499" s="67" t="s">
        <v>337</v>
      </c>
    </row>
    <row r="500" spans="1:8" s="109" customFormat="1">
      <c r="A500" s="385">
        <v>85153711</v>
      </c>
      <c r="B500" s="367" t="s">
        <v>1255</v>
      </c>
      <c r="C500" s="110" t="s">
        <v>296</v>
      </c>
      <c r="D500" s="340" t="s">
        <v>2</v>
      </c>
      <c r="E500" s="334"/>
      <c r="F500" s="84">
        <v>30</v>
      </c>
      <c r="G500" s="43"/>
      <c r="H500" s="67" t="s">
        <v>337</v>
      </c>
    </row>
    <row r="501" spans="1:8" s="109" customFormat="1">
      <c r="A501" s="385">
        <v>85154701</v>
      </c>
      <c r="B501" s="367" t="s">
        <v>1254</v>
      </c>
      <c r="C501" s="110" t="s">
        <v>296</v>
      </c>
      <c r="D501" s="340" t="s">
        <v>2</v>
      </c>
      <c r="E501" s="334"/>
      <c r="F501" s="84">
        <v>29</v>
      </c>
      <c r="G501" s="43"/>
      <c r="H501" s="67" t="s">
        <v>337</v>
      </c>
    </row>
    <row r="502" spans="1:8" s="109" customFormat="1">
      <c r="A502" s="385">
        <v>85154711</v>
      </c>
      <c r="B502" s="367" t="s">
        <v>1253</v>
      </c>
      <c r="C502" s="110" t="s">
        <v>296</v>
      </c>
      <c r="D502" s="340" t="s">
        <v>2</v>
      </c>
      <c r="E502" s="334"/>
      <c r="F502" s="84">
        <v>30</v>
      </c>
      <c r="G502" s="43"/>
      <c r="H502" s="67" t="s">
        <v>337</v>
      </c>
    </row>
    <row r="503" spans="1:8" s="109" customFormat="1">
      <c r="A503" s="385">
        <v>85155701</v>
      </c>
      <c r="B503" s="367" t="s">
        <v>1252</v>
      </c>
      <c r="C503" s="110" t="s">
        <v>296</v>
      </c>
      <c r="D503" s="340" t="s">
        <v>2</v>
      </c>
      <c r="E503" s="334"/>
      <c r="F503" s="84">
        <v>29</v>
      </c>
      <c r="G503" s="43"/>
      <c r="H503" s="67" t="s">
        <v>337</v>
      </c>
    </row>
    <row r="504" spans="1:8" s="109" customFormat="1">
      <c r="A504" s="385">
        <v>85155711</v>
      </c>
      <c r="B504" s="367" t="s">
        <v>1251</v>
      </c>
      <c r="C504" s="110" t="s">
        <v>296</v>
      </c>
      <c r="D504" s="340" t="s">
        <v>2</v>
      </c>
      <c r="E504" s="334"/>
      <c r="F504" s="84">
        <v>30</v>
      </c>
      <c r="G504" s="43"/>
      <c r="H504" s="67" t="s">
        <v>337</v>
      </c>
    </row>
    <row r="505" spans="1:8" s="109" customFormat="1">
      <c r="A505" s="385">
        <v>85156701</v>
      </c>
      <c r="B505" s="367" t="s">
        <v>1250</v>
      </c>
      <c r="C505" s="110" t="s">
        <v>296</v>
      </c>
      <c r="D505" s="340" t="s">
        <v>2</v>
      </c>
      <c r="E505" s="334"/>
      <c r="F505" s="84">
        <v>29</v>
      </c>
      <c r="G505" s="43"/>
      <c r="H505" s="67" t="s">
        <v>337</v>
      </c>
    </row>
    <row r="506" spans="1:8" s="109" customFormat="1">
      <c r="A506" s="385">
        <v>85156711</v>
      </c>
      <c r="B506" s="367" t="s">
        <v>1249</v>
      </c>
      <c r="C506" s="110" t="s">
        <v>296</v>
      </c>
      <c r="D506" s="340" t="s">
        <v>2</v>
      </c>
      <c r="E506" s="334"/>
      <c r="F506" s="84">
        <v>30</v>
      </c>
      <c r="G506" s="43"/>
      <c r="H506" s="67" t="s">
        <v>337</v>
      </c>
    </row>
    <row r="507" spans="1:8" s="109" customFormat="1">
      <c r="A507" s="385">
        <v>85157701</v>
      </c>
      <c r="B507" s="367" t="s">
        <v>1248</v>
      </c>
      <c r="C507" s="110" t="s">
        <v>296</v>
      </c>
      <c r="D507" s="340" t="s">
        <v>2</v>
      </c>
      <c r="E507" s="334"/>
      <c r="F507" s="84">
        <v>29</v>
      </c>
      <c r="G507" s="43"/>
      <c r="H507" s="67" t="s">
        <v>337</v>
      </c>
    </row>
    <row r="508" spans="1:8" s="109" customFormat="1">
      <c r="A508" s="385">
        <v>85157711</v>
      </c>
      <c r="B508" s="367" t="s">
        <v>1247</v>
      </c>
      <c r="C508" s="110" t="s">
        <v>296</v>
      </c>
      <c r="D508" s="340" t="s">
        <v>2</v>
      </c>
      <c r="E508" s="334"/>
      <c r="F508" s="84">
        <v>30</v>
      </c>
      <c r="G508" s="43"/>
      <c r="H508" s="67" t="s">
        <v>337</v>
      </c>
    </row>
    <row r="509" spans="1:8" s="109" customFormat="1">
      <c r="A509" s="385">
        <v>85160701</v>
      </c>
      <c r="B509" s="367" t="s">
        <v>1246</v>
      </c>
      <c r="C509" s="110" t="s">
        <v>296</v>
      </c>
      <c r="D509" s="340" t="s">
        <v>2</v>
      </c>
      <c r="E509" s="334"/>
      <c r="F509" s="84">
        <v>29</v>
      </c>
      <c r="G509" s="43"/>
      <c r="H509" s="67" t="s">
        <v>337</v>
      </c>
    </row>
    <row r="510" spans="1:8" s="109" customFormat="1">
      <c r="A510" s="385">
        <v>85160711</v>
      </c>
      <c r="B510" s="367" t="s">
        <v>1245</v>
      </c>
      <c r="C510" s="110" t="s">
        <v>296</v>
      </c>
      <c r="D510" s="340" t="s">
        <v>2</v>
      </c>
      <c r="E510" s="334"/>
      <c r="F510" s="84">
        <v>30</v>
      </c>
      <c r="G510" s="43"/>
      <c r="H510" s="67" t="s">
        <v>337</v>
      </c>
    </row>
    <row r="511" spans="1:8" s="109" customFormat="1">
      <c r="A511" s="385">
        <v>85161701</v>
      </c>
      <c r="B511" s="367" t="s">
        <v>1244</v>
      </c>
      <c r="C511" s="110" t="s">
        <v>296</v>
      </c>
      <c r="D511" s="340" t="s">
        <v>2</v>
      </c>
      <c r="E511" s="334"/>
      <c r="F511" s="84">
        <v>29</v>
      </c>
      <c r="G511" s="43"/>
      <c r="H511" s="67" t="s">
        <v>337</v>
      </c>
    </row>
    <row r="512" spans="1:8" s="109" customFormat="1">
      <c r="A512" s="385">
        <v>85161711</v>
      </c>
      <c r="B512" s="367" t="s">
        <v>1243</v>
      </c>
      <c r="C512" s="110" t="s">
        <v>296</v>
      </c>
      <c r="D512" s="340" t="s">
        <v>2</v>
      </c>
      <c r="E512" s="334"/>
      <c r="F512" s="84">
        <v>30</v>
      </c>
      <c r="G512" s="43"/>
      <c r="H512" s="67" t="s">
        <v>337</v>
      </c>
    </row>
    <row r="513" spans="1:8" s="109" customFormat="1">
      <c r="A513" s="385">
        <v>85162701</v>
      </c>
      <c r="B513" s="367" t="s">
        <v>1242</v>
      </c>
      <c r="C513" s="110" t="s">
        <v>296</v>
      </c>
      <c r="D513" s="340" t="s">
        <v>2</v>
      </c>
      <c r="E513" s="334"/>
      <c r="F513" s="84">
        <v>29</v>
      </c>
      <c r="G513" s="43"/>
      <c r="H513" s="67" t="s">
        <v>337</v>
      </c>
    </row>
    <row r="514" spans="1:8" s="109" customFormat="1">
      <c r="A514" s="385">
        <v>85162711</v>
      </c>
      <c r="B514" s="367" t="s">
        <v>1241</v>
      </c>
      <c r="C514" s="110" t="s">
        <v>296</v>
      </c>
      <c r="D514" s="340" t="s">
        <v>2</v>
      </c>
      <c r="E514" s="334"/>
      <c r="F514" s="84">
        <v>30</v>
      </c>
      <c r="G514" s="43"/>
      <c r="H514" s="67" t="s">
        <v>337</v>
      </c>
    </row>
    <row r="515" spans="1:8" s="109" customFormat="1">
      <c r="A515" s="385">
        <v>85163701</v>
      </c>
      <c r="B515" s="367" t="s">
        <v>1240</v>
      </c>
      <c r="C515" s="110" t="s">
        <v>296</v>
      </c>
      <c r="D515" s="340" t="s">
        <v>2</v>
      </c>
      <c r="E515" s="334"/>
      <c r="F515" s="84">
        <v>29</v>
      </c>
      <c r="G515" s="43"/>
      <c r="H515" s="67" t="s">
        <v>337</v>
      </c>
    </row>
    <row r="516" spans="1:8" s="109" customFormat="1">
      <c r="A516" s="385">
        <v>85163711</v>
      </c>
      <c r="B516" s="367" t="s">
        <v>1239</v>
      </c>
      <c r="C516" s="110" t="s">
        <v>296</v>
      </c>
      <c r="D516" s="340" t="s">
        <v>2</v>
      </c>
      <c r="E516" s="334"/>
      <c r="F516" s="84">
        <v>30</v>
      </c>
      <c r="G516" s="43"/>
      <c r="H516" s="67" t="s">
        <v>337</v>
      </c>
    </row>
    <row r="517" spans="1:8" s="109" customFormat="1">
      <c r="A517" s="385">
        <v>85165701</v>
      </c>
      <c r="B517" s="367" t="s">
        <v>1235</v>
      </c>
      <c r="C517" s="110" t="s">
        <v>296</v>
      </c>
      <c r="D517" s="340" t="s">
        <v>2</v>
      </c>
      <c r="E517" s="334"/>
      <c r="F517" s="84">
        <v>29</v>
      </c>
      <c r="G517" s="43"/>
      <c r="H517" s="67" t="s">
        <v>337</v>
      </c>
    </row>
    <row r="518" spans="1:8" s="109" customFormat="1">
      <c r="A518" s="385">
        <v>85165711</v>
      </c>
      <c r="B518" s="367" t="s">
        <v>1234</v>
      </c>
      <c r="C518" s="110" t="s">
        <v>296</v>
      </c>
      <c r="D518" s="340" t="s">
        <v>2</v>
      </c>
      <c r="E518" s="334"/>
      <c r="F518" s="84">
        <v>30</v>
      </c>
      <c r="G518" s="43"/>
      <c r="H518" s="67" t="s">
        <v>337</v>
      </c>
    </row>
    <row r="519" spans="1:8" s="478" customFormat="1">
      <c r="A519" s="470">
        <v>85201701</v>
      </c>
      <c r="B519" s="439" t="s">
        <v>1217</v>
      </c>
      <c r="C519" s="444" t="s">
        <v>296</v>
      </c>
      <c r="D519" s="479" t="s">
        <v>2</v>
      </c>
      <c r="E519" s="334">
        <f t="shared" ref="E519:E559" si="8">F519</f>
        <v>26.1</v>
      </c>
      <c r="F519" s="50">
        <v>26.1</v>
      </c>
      <c r="G519" s="43">
        <f t="shared" ref="G519:G559" si="9">F519/E519-1</f>
        <v>0</v>
      </c>
    </row>
    <row r="520" spans="1:8" s="478" customFormat="1">
      <c r="A520" s="470">
        <v>85201711</v>
      </c>
      <c r="B520" s="439" t="s">
        <v>1216</v>
      </c>
      <c r="C520" s="444" t="s">
        <v>296</v>
      </c>
      <c r="D520" s="479" t="s">
        <v>2</v>
      </c>
      <c r="E520" s="334">
        <f t="shared" si="8"/>
        <v>26.1</v>
      </c>
      <c r="F520" s="50">
        <v>26.1</v>
      </c>
      <c r="G520" s="43">
        <f t="shared" si="9"/>
        <v>0</v>
      </c>
    </row>
    <row r="521" spans="1:8" s="478" customFormat="1">
      <c r="A521" s="470">
        <v>85202701</v>
      </c>
      <c r="B521" s="439" t="s">
        <v>1215</v>
      </c>
      <c r="C521" s="444" t="s">
        <v>296</v>
      </c>
      <c r="D521" s="479" t="s">
        <v>2</v>
      </c>
      <c r="E521" s="334">
        <f t="shared" si="8"/>
        <v>26.1</v>
      </c>
      <c r="F521" s="50">
        <v>26.1</v>
      </c>
      <c r="G521" s="43">
        <f t="shared" si="9"/>
        <v>0</v>
      </c>
    </row>
    <row r="522" spans="1:8" s="478" customFormat="1">
      <c r="A522" s="470">
        <v>85202711</v>
      </c>
      <c r="B522" s="439" t="s">
        <v>1214</v>
      </c>
      <c r="C522" s="444" t="s">
        <v>296</v>
      </c>
      <c r="D522" s="479" t="s">
        <v>2</v>
      </c>
      <c r="E522" s="334">
        <f t="shared" si="8"/>
        <v>26.1</v>
      </c>
      <c r="F522" s="50">
        <v>26.1</v>
      </c>
      <c r="G522" s="43">
        <f t="shared" si="9"/>
        <v>0</v>
      </c>
    </row>
    <row r="523" spans="1:8" s="478" customFormat="1">
      <c r="A523" s="470">
        <v>85203701</v>
      </c>
      <c r="B523" s="439" t="s">
        <v>1213</v>
      </c>
      <c r="C523" s="444" t="s">
        <v>296</v>
      </c>
      <c r="D523" s="479" t="s">
        <v>2</v>
      </c>
      <c r="E523" s="334">
        <f t="shared" si="8"/>
        <v>26.1</v>
      </c>
      <c r="F523" s="50">
        <v>26.1</v>
      </c>
      <c r="G523" s="43">
        <f t="shared" si="9"/>
        <v>0</v>
      </c>
    </row>
    <row r="524" spans="1:8" s="478" customFormat="1">
      <c r="A524" s="470">
        <v>85203711</v>
      </c>
      <c r="B524" s="439" t="s">
        <v>1212</v>
      </c>
      <c r="C524" s="444" t="s">
        <v>296</v>
      </c>
      <c r="D524" s="479" t="s">
        <v>2</v>
      </c>
      <c r="E524" s="334">
        <f t="shared" si="8"/>
        <v>26.1</v>
      </c>
      <c r="F524" s="50">
        <v>26.1</v>
      </c>
      <c r="G524" s="43">
        <f t="shared" si="9"/>
        <v>0</v>
      </c>
    </row>
    <row r="525" spans="1:8" s="478" customFormat="1">
      <c r="A525" s="470">
        <v>85204701</v>
      </c>
      <c r="B525" s="439" t="s">
        <v>1211</v>
      </c>
      <c r="C525" s="444" t="s">
        <v>296</v>
      </c>
      <c r="D525" s="479" t="s">
        <v>2</v>
      </c>
      <c r="E525" s="334">
        <f t="shared" si="8"/>
        <v>26.1</v>
      </c>
      <c r="F525" s="50">
        <v>26.1</v>
      </c>
      <c r="G525" s="43">
        <f t="shared" si="9"/>
        <v>0</v>
      </c>
    </row>
    <row r="526" spans="1:8" s="478" customFormat="1">
      <c r="A526" s="470">
        <v>85204711</v>
      </c>
      <c r="B526" s="439" t="s">
        <v>1210</v>
      </c>
      <c r="C526" s="444" t="s">
        <v>296</v>
      </c>
      <c r="D526" s="479" t="s">
        <v>2</v>
      </c>
      <c r="E526" s="334">
        <f t="shared" si="8"/>
        <v>26.1</v>
      </c>
      <c r="F526" s="50">
        <v>26.1</v>
      </c>
      <c r="G526" s="43">
        <f t="shared" si="9"/>
        <v>0</v>
      </c>
    </row>
    <row r="527" spans="1:8" s="478" customFormat="1">
      <c r="A527" s="470">
        <v>85205701</v>
      </c>
      <c r="B527" s="439" t="s">
        <v>1209</v>
      </c>
      <c r="C527" s="444" t="s">
        <v>296</v>
      </c>
      <c r="D527" s="479" t="s">
        <v>2</v>
      </c>
      <c r="E527" s="334">
        <f t="shared" si="8"/>
        <v>26.1</v>
      </c>
      <c r="F527" s="50">
        <v>26.1</v>
      </c>
      <c r="G527" s="43">
        <f t="shared" si="9"/>
        <v>0</v>
      </c>
    </row>
    <row r="528" spans="1:8" s="478" customFormat="1">
      <c r="A528" s="470">
        <v>85205711</v>
      </c>
      <c r="B528" s="439" t="s">
        <v>1208</v>
      </c>
      <c r="C528" s="444" t="s">
        <v>296</v>
      </c>
      <c r="D528" s="479" t="s">
        <v>2</v>
      </c>
      <c r="E528" s="334">
        <f t="shared" si="8"/>
        <v>26.1</v>
      </c>
      <c r="F528" s="50">
        <v>26.1</v>
      </c>
      <c r="G528" s="43">
        <f t="shared" si="9"/>
        <v>0</v>
      </c>
    </row>
    <row r="529" spans="1:7" s="478" customFormat="1">
      <c r="A529" s="470">
        <v>85206701</v>
      </c>
      <c r="B529" s="439" t="s">
        <v>1207</v>
      </c>
      <c r="C529" s="444" t="s">
        <v>296</v>
      </c>
      <c r="D529" s="479" t="s">
        <v>2</v>
      </c>
      <c r="E529" s="334">
        <f t="shared" si="8"/>
        <v>26.1</v>
      </c>
      <c r="F529" s="50">
        <v>26.1</v>
      </c>
      <c r="G529" s="43">
        <f t="shared" si="9"/>
        <v>0</v>
      </c>
    </row>
    <row r="530" spans="1:7" s="478" customFormat="1">
      <c r="A530" s="470">
        <v>85206711</v>
      </c>
      <c r="B530" s="439" t="s">
        <v>1206</v>
      </c>
      <c r="C530" s="444" t="s">
        <v>296</v>
      </c>
      <c r="D530" s="479" t="s">
        <v>2</v>
      </c>
      <c r="E530" s="334">
        <f t="shared" si="8"/>
        <v>26.1</v>
      </c>
      <c r="F530" s="50">
        <v>26.1</v>
      </c>
      <c r="G530" s="43">
        <f t="shared" si="9"/>
        <v>0</v>
      </c>
    </row>
    <row r="531" spans="1:7" s="478" customFormat="1">
      <c r="A531" s="470">
        <v>85207701</v>
      </c>
      <c r="B531" s="439" t="s">
        <v>1205</v>
      </c>
      <c r="C531" s="444" t="s">
        <v>296</v>
      </c>
      <c r="D531" s="479" t="s">
        <v>2</v>
      </c>
      <c r="E531" s="334">
        <f t="shared" si="8"/>
        <v>26.1</v>
      </c>
      <c r="F531" s="50">
        <v>26.1</v>
      </c>
      <c r="G531" s="43">
        <f t="shared" si="9"/>
        <v>0</v>
      </c>
    </row>
    <row r="532" spans="1:7" s="478" customFormat="1">
      <c r="A532" s="470">
        <v>85207711</v>
      </c>
      <c r="B532" s="439" t="s">
        <v>1204</v>
      </c>
      <c r="C532" s="444" t="s">
        <v>296</v>
      </c>
      <c r="D532" s="479" t="s">
        <v>2</v>
      </c>
      <c r="E532" s="334">
        <f t="shared" si="8"/>
        <v>26.1</v>
      </c>
      <c r="F532" s="50">
        <v>26.1</v>
      </c>
      <c r="G532" s="43">
        <f t="shared" si="9"/>
        <v>0</v>
      </c>
    </row>
    <row r="533" spans="1:7" s="478" customFormat="1">
      <c r="A533" s="470">
        <v>85210701</v>
      </c>
      <c r="B533" s="439" t="s">
        <v>1203</v>
      </c>
      <c r="C533" s="444" t="s">
        <v>296</v>
      </c>
      <c r="D533" s="479" t="s">
        <v>2</v>
      </c>
      <c r="E533" s="334">
        <f t="shared" si="8"/>
        <v>26.1</v>
      </c>
      <c r="F533" s="50">
        <v>26.1</v>
      </c>
      <c r="G533" s="43">
        <f t="shared" si="9"/>
        <v>0</v>
      </c>
    </row>
    <row r="534" spans="1:7" s="478" customFormat="1">
      <c r="A534" s="470">
        <v>85210711</v>
      </c>
      <c r="B534" s="439" t="s">
        <v>1202</v>
      </c>
      <c r="C534" s="444" t="s">
        <v>296</v>
      </c>
      <c r="D534" s="479" t="s">
        <v>2</v>
      </c>
      <c r="E534" s="334">
        <f t="shared" si="8"/>
        <v>26.1</v>
      </c>
      <c r="F534" s="50">
        <v>26.1</v>
      </c>
      <c r="G534" s="43">
        <f t="shared" si="9"/>
        <v>0</v>
      </c>
    </row>
    <row r="535" spans="1:7" s="478" customFormat="1">
      <c r="A535" s="470">
        <v>85211701</v>
      </c>
      <c r="B535" s="439" t="s">
        <v>1201</v>
      </c>
      <c r="C535" s="444" t="s">
        <v>296</v>
      </c>
      <c r="D535" s="479" t="s">
        <v>2</v>
      </c>
      <c r="E535" s="334">
        <f t="shared" si="8"/>
        <v>26.1</v>
      </c>
      <c r="F535" s="50">
        <v>26.1</v>
      </c>
      <c r="G535" s="43">
        <f t="shared" si="9"/>
        <v>0</v>
      </c>
    </row>
    <row r="536" spans="1:7" s="478" customFormat="1">
      <c r="A536" s="470">
        <v>85211711</v>
      </c>
      <c r="B536" s="439" t="s">
        <v>1200</v>
      </c>
      <c r="C536" s="444" t="s">
        <v>296</v>
      </c>
      <c r="D536" s="479" t="s">
        <v>2</v>
      </c>
      <c r="E536" s="334">
        <f t="shared" si="8"/>
        <v>26.1</v>
      </c>
      <c r="F536" s="50">
        <v>26.1</v>
      </c>
      <c r="G536" s="43">
        <f t="shared" si="9"/>
        <v>0</v>
      </c>
    </row>
    <row r="537" spans="1:7" s="478" customFormat="1">
      <c r="A537" s="470">
        <v>85212701</v>
      </c>
      <c r="B537" s="439" t="s">
        <v>1199</v>
      </c>
      <c r="C537" s="444" t="s">
        <v>296</v>
      </c>
      <c r="D537" s="479" t="s">
        <v>2</v>
      </c>
      <c r="E537" s="334">
        <f t="shared" si="8"/>
        <v>26.1</v>
      </c>
      <c r="F537" s="50">
        <v>26.1</v>
      </c>
      <c r="G537" s="43">
        <f t="shared" si="9"/>
        <v>0</v>
      </c>
    </row>
    <row r="538" spans="1:7" s="478" customFormat="1">
      <c r="A538" s="470">
        <v>85212711</v>
      </c>
      <c r="B538" s="439" t="s">
        <v>1198</v>
      </c>
      <c r="C538" s="444" t="s">
        <v>296</v>
      </c>
      <c r="D538" s="479" t="s">
        <v>2</v>
      </c>
      <c r="E538" s="334">
        <f t="shared" si="8"/>
        <v>26.1</v>
      </c>
      <c r="F538" s="50">
        <v>26.1</v>
      </c>
      <c r="G538" s="43">
        <f t="shared" si="9"/>
        <v>0</v>
      </c>
    </row>
    <row r="539" spans="1:7" s="478" customFormat="1">
      <c r="A539" s="470">
        <v>85213701</v>
      </c>
      <c r="B539" s="439" t="s">
        <v>1197</v>
      </c>
      <c r="C539" s="444" t="s">
        <v>296</v>
      </c>
      <c r="D539" s="479" t="s">
        <v>2</v>
      </c>
      <c r="E539" s="334">
        <f t="shared" si="8"/>
        <v>26.1</v>
      </c>
      <c r="F539" s="50">
        <v>26.1</v>
      </c>
      <c r="G539" s="43">
        <f t="shared" si="9"/>
        <v>0</v>
      </c>
    </row>
    <row r="540" spans="1:7" s="478" customFormat="1">
      <c r="A540" s="470">
        <v>85213711</v>
      </c>
      <c r="B540" s="439" t="s">
        <v>1196</v>
      </c>
      <c r="C540" s="444" t="s">
        <v>296</v>
      </c>
      <c r="D540" s="479" t="s">
        <v>2</v>
      </c>
      <c r="E540" s="334">
        <f t="shared" si="8"/>
        <v>26.1</v>
      </c>
      <c r="F540" s="50">
        <v>26.1</v>
      </c>
      <c r="G540" s="43">
        <f t="shared" si="9"/>
        <v>0</v>
      </c>
    </row>
    <row r="541" spans="1:7" s="478" customFormat="1">
      <c r="A541" s="470">
        <v>85214701</v>
      </c>
      <c r="B541" s="439" t="s">
        <v>1195</v>
      </c>
      <c r="C541" s="444" t="s">
        <v>296</v>
      </c>
      <c r="D541" s="479" t="s">
        <v>2</v>
      </c>
      <c r="E541" s="334">
        <f t="shared" si="8"/>
        <v>26.1</v>
      </c>
      <c r="F541" s="50">
        <v>26.1</v>
      </c>
      <c r="G541" s="43">
        <f t="shared" si="9"/>
        <v>0</v>
      </c>
    </row>
    <row r="542" spans="1:7" s="478" customFormat="1">
      <c r="A542" s="470">
        <v>85215701</v>
      </c>
      <c r="B542" s="439" t="s">
        <v>1193</v>
      </c>
      <c r="C542" s="444" t="s">
        <v>296</v>
      </c>
      <c r="D542" s="479" t="s">
        <v>2</v>
      </c>
      <c r="E542" s="334">
        <f t="shared" si="8"/>
        <v>26.1</v>
      </c>
      <c r="F542" s="50">
        <v>26.1</v>
      </c>
      <c r="G542" s="43">
        <f t="shared" si="9"/>
        <v>0</v>
      </c>
    </row>
    <row r="543" spans="1:7" s="478" customFormat="1">
      <c r="A543" s="470">
        <v>85215711</v>
      </c>
      <c r="B543" s="439" t="s">
        <v>1192</v>
      </c>
      <c r="C543" s="444" t="s">
        <v>296</v>
      </c>
      <c r="D543" s="479" t="s">
        <v>2</v>
      </c>
      <c r="E543" s="334">
        <f t="shared" si="8"/>
        <v>26.1</v>
      </c>
      <c r="F543" s="50">
        <v>26.1</v>
      </c>
      <c r="G543" s="43">
        <f t="shared" si="9"/>
        <v>0</v>
      </c>
    </row>
    <row r="544" spans="1:7" s="478" customFormat="1">
      <c r="A544" s="470">
        <v>85216701</v>
      </c>
      <c r="B544" s="439" t="s">
        <v>1191</v>
      </c>
      <c r="C544" s="444" t="s">
        <v>296</v>
      </c>
      <c r="D544" s="479" t="s">
        <v>2</v>
      </c>
      <c r="E544" s="334">
        <f t="shared" si="8"/>
        <v>26.1</v>
      </c>
      <c r="F544" s="50">
        <v>26.1</v>
      </c>
      <c r="G544" s="43">
        <f t="shared" si="9"/>
        <v>0</v>
      </c>
    </row>
    <row r="545" spans="1:8" s="478" customFormat="1">
      <c r="A545" s="470">
        <v>85216711</v>
      </c>
      <c r="B545" s="439" t="s">
        <v>1190</v>
      </c>
      <c r="C545" s="444" t="s">
        <v>296</v>
      </c>
      <c r="D545" s="479" t="s">
        <v>2</v>
      </c>
      <c r="E545" s="334">
        <f t="shared" si="8"/>
        <v>26.1</v>
      </c>
      <c r="F545" s="50">
        <v>26.1</v>
      </c>
      <c r="G545" s="43">
        <f t="shared" si="9"/>
        <v>0</v>
      </c>
    </row>
    <row r="546" spans="1:8" s="478" customFormat="1">
      <c r="A546" s="470">
        <v>85217701</v>
      </c>
      <c r="B546" s="439" t="s">
        <v>1189</v>
      </c>
      <c r="C546" s="444" t="s">
        <v>296</v>
      </c>
      <c r="D546" s="479" t="s">
        <v>2</v>
      </c>
      <c r="E546" s="334">
        <f t="shared" si="8"/>
        <v>26.1</v>
      </c>
      <c r="F546" s="50">
        <v>26.1</v>
      </c>
      <c r="G546" s="43">
        <f t="shared" si="9"/>
        <v>0</v>
      </c>
    </row>
    <row r="547" spans="1:8" s="478" customFormat="1">
      <c r="A547" s="470">
        <v>85217711</v>
      </c>
      <c r="B547" s="439" t="s">
        <v>1188</v>
      </c>
      <c r="C547" s="444" t="s">
        <v>296</v>
      </c>
      <c r="D547" s="479" t="s">
        <v>2</v>
      </c>
      <c r="E547" s="334">
        <f t="shared" si="8"/>
        <v>26.1</v>
      </c>
      <c r="F547" s="50">
        <v>26.1</v>
      </c>
      <c r="G547" s="43">
        <f t="shared" si="9"/>
        <v>0</v>
      </c>
    </row>
    <row r="548" spans="1:8" s="478" customFormat="1">
      <c r="A548" s="470">
        <v>85218701</v>
      </c>
      <c r="B548" s="439" t="s">
        <v>1187</v>
      </c>
      <c r="C548" s="444" t="s">
        <v>296</v>
      </c>
      <c r="D548" s="479" t="s">
        <v>2</v>
      </c>
      <c r="E548" s="334">
        <f t="shared" si="8"/>
        <v>26.1</v>
      </c>
      <c r="F548" s="50">
        <v>26.1</v>
      </c>
      <c r="G548" s="43">
        <f t="shared" si="9"/>
        <v>0</v>
      </c>
    </row>
    <row r="549" spans="1:8" s="478" customFormat="1">
      <c r="A549" s="470">
        <v>85218711</v>
      </c>
      <c r="B549" s="439" t="s">
        <v>1186</v>
      </c>
      <c r="C549" s="444" t="s">
        <v>296</v>
      </c>
      <c r="D549" s="479" t="s">
        <v>2</v>
      </c>
      <c r="E549" s="334">
        <f t="shared" si="8"/>
        <v>26.1</v>
      </c>
      <c r="F549" s="50">
        <v>26.1</v>
      </c>
      <c r="G549" s="43">
        <f t="shared" si="9"/>
        <v>0</v>
      </c>
    </row>
    <row r="550" spans="1:8" s="478" customFormat="1">
      <c r="A550" s="470">
        <v>85219701</v>
      </c>
      <c r="B550" s="439" t="s">
        <v>1185</v>
      </c>
      <c r="C550" s="444" t="s">
        <v>296</v>
      </c>
      <c r="D550" s="479" t="s">
        <v>2</v>
      </c>
      <c r="E550" s="334">
        <f t="shared" si="8"/>
        <v>26.1</v>
      </c>
      <c r="F550" s="50">
        <v>26.1</v>
      </c>
      <c r="G550" s="43">
        <f t="shared" si="9"/>
        <v>0</v>
      </c>
    </row>
    <row r="551" spans="1:8" s="478" customFormat="1">
      <c r="A551" s="470">
        <v>85219711</v>
      </c>
      <c r="B551" s="439" t="s">
        <v>1184</v>
      </c>
      <c r="C551" s="444" t="s">
        <v>296</v>
      </c>
      <c r="D551" s="479" t="s">
        <v>2</v>
      </c>
      <c r="E551" s="334">
        <f t="shared" si="8"/>
        <v>26.1</v>
      </c>
      <c r="F551" s="50">
        <v>26.1</v>
      </c>
      <c r="G551" s="43">
        <f t="shared" si="9"/>
        <v>0</v>
      </c>
    </row>
    <row r="552" spans="1:8" s="478" customFormat="1">
      <c r="A552" s="470">
        <v>85220701</v>
      </c>
      <c r="B552" s="439" t="s">
        <v>1183</v>
      </c>
      <c r="C552" s="444" t="s">
        <v>296</v>
      </c>
      <c r="D552" s="479" t="s">
        <v>2</v>
      </c>
      <c r="E552" s="334">
        <f t="shared" si="8"/>
        <v>26.1</v>
      </c>
      <c r="F552" s="50">
        <v>26.1</v>
      </c>
      <c r="G552" s="43">
        <f t="shared" si="9"/>
        <v>0</v>
      </c>
    </row>
    <row r="553" spans="1:8" s="478" customFormat="1">
      <c r="A553" s="470">
        <v>85220711</v>
      </c>
      <c r="B553" s="439" t="s">
        <v>1182</v>
      </c>
      <c r="C553" s="444" t="s">
        <v>296</v>
      </c>
      <c r="D553" s="479" t="s">
        <v>2</v>
      </c>
      <c r="E553" s="334">
        <f t="shared" si="8"/>
        <v>26.1</v>
      </c>
      <c r="F553" s="50">
        <v>26.1</v>
      </c>
      <c r="G553" s="43">
        <f t="shared" si="9"/>
        <v>0</v>
      </c>
    </row>
    <row r="554" spans="1:8" s="478" customFormat="1">
      <c r="A554" s="470">
        <v>85221701</v>
      </c>
      <c r="B554" s="439" t="s">
        <v>1181</v>
      </c>
      <c r="C554" s="444" t="s">
        <v>296</v>
      </c>
      <c r="D554" s="479" t="s">
        <v>2</v>
      </c>
      <c r="E554" s="334">
        <f t="shared" si="8"/>
        <v>26.1</v>
      </c>
      <c r="F554" s="50">
        <v>26.1</v>
      </c>
      <c r="G554" s="43">
        <f t="shared" si="9"/>
        <v>0</v>
      </c>
    </row>
    <row r="555" spans="1:8" s="478" customFormat="1">
      <c r="A555" s="470">
        <v>85221711</v>
      </c>
      <c r="B555" s="439" t="s">
        <v>1180</v>
      </c>
      <c r="C555" s="444" t="s">
        <v>296</v>
      </c>
      <c r="D555" s="479" t="s">
        <v>2</v>
      </c>
      <c r="E555" s="334">
        <f t="shared" si="8"/>
        <v>26.1</v>
      </c>
      <c r="F555" s="50">
        <v>26.1</v>
      </c>
      <c r="G555" s="43">
        <f t="shared" si="9"/>
        <v>0</v>
      </c>
    </row>
    <row r="556" spans="1:8" s="478" customFormat="1">
      <c r="A556" s="470">
        <v>85222701</v>
      </c>
      <c r="B556" s="439" t="s">
        <v>1179</v>
      </c>
      <c r="C556" s="444" t="s">
        <v>296</v>
      </c>
      <c r="D556" s="479" t="s">
        <v>2</v>
      </c>
      <c r="E556" s="334">
        <f t="shared" si="8"/>
        <v>26.1</v>
      </c>
      <c r="F556" s="50">
        <v>26.1</v>
      </c>
      <c r="G556" s="43">
        <f t="shared" si="9"/>
        <v>0</v>
      </c>
    </row>
    <row r="557" spans="1:8" s="478" customFormat="1">
      <c r="A557" s="470">
        <v>85222711</v>
      </c>
      <c r="B557" s="439" t="s">
        <v>1178</v>
      </c>
      <c r="C557" s="444" t="s">
        <v>296</v>
      </c>
      <c r="D557" s="479" t="s">
        <v>2</v>
      </c>
      <c r="E557" s="334">
        <f t="shared" si="8"/>
        <v>26.1</v>
      </c>
      <c r="F557" s="50">
        <v>26.1</v>
      </c>
      <c r="G557" s="43">
        <f t="shared" si="9"/>
        <v>0</v>
      </c>
    </row>
    <row r="558" spans="1:8" s="478" customFormat="1">
      <c r="A558" s="470">
        <v>85223701</v>
      </c>
      <c r="B558" s="439" t="s">
        <v>1177</v>
      </c>
      <c r="C558" s="444" t="s">
        <v>296</v>
      </c>
      <c r="D558" s="479" t="s">
        <v>2</v>
      </c>
      <c r="E558" s="334">
        <f t="shared" si="8"/>
        <v>26.1</v>
      </c>
      <c r="F558" s="50">
        <v>26.1</v>
      </c>
      <c r="G558" s="43">
        <f t="shared" si="9"/>
        <v>0</v>
      </c>
    </row>
    <row r="559" spans="1:8" s="478" customFormat="1">
      <c r="A559" s="470">
        <v>85223711</v>
      </c>
      <c r="B559" s="439" t="s">
        <v>1176</v>
      </c>
      <c r="C559" s="444" t="s">
        <v>296</v>
      </c>
      <c r="D559" s="479" t="s">
        <v>2</v>
      </c>
      <c r="E559" s="334">
        <f t="shared" si="8"/>
        <v>26.1</v>
      </c>
      <c r="F559" s="50">
        <v>26.1</v>
      </c>
      <c r="G559" s="43">
        <f t="shared" si="9"/>
        <v>0</v>
      </c>
    </row>
    <row r="560" spans="1:8" s="109" customFormat="1">
      <c r="A560" s="385">
        <v>86818701</v>
      </c>
      <c r="B560" s="367" t="s">
        <v>1175</v>
      </c>
      <c r="C560" s="110" t="s">
        <v>296</v>
      </c>
      <c r="D560" s="340" t="s">
        <v>2</v>
      </c>
      <c r="E560" s="334"/>
      <c r="F560" s="84">
        <v>12.15</v>
      </c>
      <c r="G560" s="43"/>
      <c r="H560" s="67" t="s">
        <v>337</v>
      </c>
    </row>
    <row r="561" spans="1:8" s="109" customFormat="1">
      <c r="A561" s="385">
        <v>86818711</v>
      </c>
      <c r="B561" s="367" t="s">
        <v>1174</v>
      </c>
      <c r="C561" s="110" t="s">
        <v>296</v>
      </c>
      <c r="D561" s="340" t="s">
        <v>2</v>
      </c>
      <c r="E561" s="334"/>
      <c r="F561" s="84">
        <v>12.15</v>
      </c>
      <c r="G561" s="43"/>
      <c r="H561" s="67" t="s">
        <v>337</v>
      </c>
    </row>
    <row r="562" spans="1:8" s="109" customFormat="1">
      <c r="A562" s="331">
        <v>85051701</v>
      </c>
      <c r="B562" s="216" t="s">
        <v>1350</v>
      </c>
      <c r="C562" s="110" t="s">
        <v>296</v>
      </c>
      <c r="D562" s="340" t="s">
        <v>2</v>
      </c>
      <c r="E562" s="334"/>
      <c r="F562" s="328">
        <v>10</v>
      </c>
      <c r="G562" s="43"/>
      <c r="H562" s="67" t="s">
        <v>337</v>
      </c>
    </row>
    <row r="563" spans="1:8" s="109" customFormat="1">
      <c r="A563" s="331">
        <v>85051711</v>
      </c>
      <c r="B563" s="216" t="s">
        <v>1349</v>
      </c>
      <c r="C563" s="110" t="s">
        <v>296</v>
      </c>
      <c r="D563" s="340" t="s">
        <v>2</v>
      </c>
      <c r="E563" s="334"/>
      <c r="F563" s="328">
        <v>10</v>
      </c>
      <c r="G563" s="43"/>
      <c r="H563" s="67" t="s">
        <v>337</v>
      </c>
    </row>
    <row r="564" spans="1:8" s="109" customFormat="1">
      <c r="A564" s="331">
        <v>85052701</v>
      </c>
      <c r="B564" s="216" t="s">
        <v>1348</v>
      </c>
      <c r="C564" s="110" t="s">
        <v>296</v>
      </c>
      <c r="D564" s="340" t="s">
        <v>2</v>
      </c>
      <c r="E564" s="334"/>
      <c r="F564" s="328">
        <v>10</v>
      </c>
      <c r="G564" s="43"/>
      <c r="H564" s="67" t="s">
        <v>337</v>
      </c>
    </row>
    <row r="565" spans="1:8" s="109" customFormat="1">
      <c r="A565" s="331">
        <v>85052711</v>
      </c>
      <c r="B565" s="216" t="s">
        <v>1347</v>
      </c>
      <c r="C565" s="110" t="s">
        <v>296</v>
      </c>
      <c r="D565" s="340" t="s">
        <v>2</v>
      </c>
      <c r="E565" s="334"/>
      <c r="F565" s="328">
        <v>10</v>
      </c>
      <c r="G565" s="43"/>
      <c r="H565" s="67" t="s">
        <v>337</v>
      </c>
    </row>
    <row r="566" spans="1:8" s="109" customFormat="1">
      <c r="A566" s="331">
        <v>85053701</v>
      </c>
      <c r="B566" s="216" t="s">
        <v>1346</v>
      </c>
      <c r="C566" s="110" t="s">
        <v>296</v>
      </c>
      <c r="D566" s="340" t="s">
        <v>2</v>
      </c>
      <c r="E566" s="334"/>
      <c r="F566" s="328">
        <v>10</v>
      </c>
      <c r="G566" s="43"/>
      <c r="H566" s="67" t="s">
        <v>337</v>
      </c>
    </row>
    <row r="567" spans="1:8" s="109" customFormat="1">
      <c r="A567" s="331">
        <v>85053711</v>
      </c>
      <c r="B567" s="216" t="s">
        <v>1345</v>
      </c>
      <c r="C567" s="110" t="s">
        <v>296</v>
      </c>
      <c r="D567" s="340" t="s">
        <v>2</v>
      </c>
      <c r="E567" s="334"/>
      <c r="F567" s="328">
        <v>10</v>
      </c>
      <c r="G567" s="43"/>
      <c r="H567" s="67" t="s">
        <v>337</v>
      </c>
    </row>
    <row r="568" spans="1:8" s="109" customFormat="1">
      <c r="A568" s="331">
        <v>85054701</v>
      </c>
      <c r="B568" s="216" t="s">
        <v>1344</v>
      </c>
      <c r="C568" s="110" t="s">
        <v>296</v>
      </c>
      <c r="D568" s="340" t="s">
        <v>2</v>
      </c>
      <c r="E568" s="334"/>
      <c r="F568" s="328">
        <v>10</v>
      </c>
      <c r="G568" s="43"/>
      <c r="H568" s="67" t="s">
        <v>337</v>
      </c>
    </row>
    <row r="569" spans="1:8" s="109" customFormat="1">
      <c r="A569" s="331">
        <v>85054711</v>
      </c>
      <c r="B569" s="216" t="s">
        <v>1343</v>
      </c>
      <c r="C569" s="110" t="s">
        <v>296</v>
      </c>
      <c r="D569" s="340" t="s">
        <v>2</v>
      </c>
      <c r="E569" s="334"/>
      <c r="F569" s="328">
        <v>10</v>
      </c>
      <c r="G569" s="43"/>
      <c r="H569" s="67" t="s">
        <v>337</v>
      </c>
    </row>
    <row r="570" spans="1:8" s="109" customFormat="1">
      <c r="A570" s="331">
        <v>85055701</v>
      </c>
      <c r="B570" s="216" t="s">
        <v>1342</v>
      </c>
      <c r="C570" s="110" t="s">
        <v>296</v>
      </c>
      <c r="D570" s="340" t="s">
        <v>2</v>
      </c>
      <c r="E570" s="334"/>
      <c r="F570" s="328">
        <v>10</v>
      </c>
      <c r="G570" s="43"/>
      <c r="H570" s="67" t="s">
        <v>337</v>
      </c>
    </row>
    <row r="571" spans="1:8" s="109" customFormat="1">
      <c r="A571" s="331">
        <v>85055711</v>
      </c>
      <c r="B571" s="216" t="s">
        <v>1341</v>
      </c>
      <c r="C571" s="110" t="s">
        <v>296</v>
      </c>
      <c r="D571" s="340" t="s">
        <v>2</v>
      </c>
      <c r="E571" s="334"/>
      <c r="F571" s="328">
        <v>10</v>
      </c>
      <c r="G571" s="43"/>
      <c r="H571" s="67" t="s">
        <v>337</v>
      </c>
    </row>
    <row r="572" spans="1:8" s="109" customFormat="1">
      <c r="A572" s="331">
        <v>85056701</v>
      </c>
      <c r="B572" s="216" t="s">
        <v>1340</v>
      </c>
      <c r="C572" s="110" t="s">
        <v>296</v>
      </c>
      <c r="D572" s="340" t="s">
        <v>2</v>
      </c>
      <c r="E572" s="334"/>
      <c r="F572" s="328">
        <v>10</v>
      </c>
      <c r="G572" s="43"/>
      <c r="H572" s="67" t="s">
        <v>337</v>
      </c>
    </row>
    <row r="573" spans="1:8" s="109" customFormat="1">
      <c r="A573" s="331">
        <v>85056711</v>
      </c>
      <c r="B573" s="216" t="s">
        <v>1339</v>
      </c>
      <c r="C573" s="110" t="s">
        <v>296</v>
      </c>
      <c r="D573" s="340" t="s">
        <v>2</v>
      </c>
      <c r="E573" s="334"/>
      <c r="F573" s="328">
        <v>10</v>
      </c>
      <c r="G573" s="43"/>
      <c r="H573" s="67" t="s">
        <v>337</v>
      </c>
    </row>
    <row r="574" spans="1:8" s="109" customFormat="1">
      <c r="A574" s="331">
        <v>85057701</v>
      </c>
      <c r="B574" s="216" t="s">
        <v>1338</v>
      </c>
      <c r="C574" s="110" t="s">
        <v>296</v>
      </c>
      <c r="D574" s="340" t="s">
        <v>2</v>
      </c>
      <c r="E574" s="334"/>
      <c r="F574" s="328">
        <v>10</v>
      </c>
      <c r="G574" s="43"/>
      <c r="H574" s="67" t="s">
        <v>337</v>
      </c>
    </row>
    <row r="575" spans="1:8" s="109" customFormat="1">
      <c r="A575" s="331">
        <v>85057711</v>
      </c>
      <c r="B575" s="216" t="s">
        <v>1337</v>
      </c>
      <c r="C575" s="110" t="s">
        <v>296</v>
      </c>
      <c r="D575" s="340" t="s">
        <v>2</v>
      </c>
      <c r="E575" s="334"/>
      <c r="F575" s="328">
        <v>10</v>
      </c>
      <c r="G575" s="43"/>
      <c r="H575" s="67" t="s">
        <v>337</v>
      </c>
    </row>
    <row r="576" spans="1:8" s="109" customFormat="1">
      <c r="A576" s="331">
        <v>85059701</v>
      </c>
      <c r="B576" s="216" t="s">
        <v>1336</v>
      </c>
      <c r="C576" s="110" t="s">
        <v>296</v>
      </c>
      <c r="D576" s="340" t="s">
        <v>2</v>
      </c>
      <c r="E576" s="334"/>
      <c r="F576" s="328">
        <v>10</v>
      </c>
      <c r="G576" s="43"/>
      <c r="H576" s="67" t="s">
        <v>337</v>
      </c>
    </row>
    <row r="577" spans="1:8" s="109" customFormat="1">
      <c r="A577" s="331">
        <v>85059711</v>
      </c>
      <c r="B577" s="216" t="s">
        <v>1335</v>
      </c>
      <c r="C577" s="110" t="s">
        <v>296</v>
      </c>
      <c r="D577" s="340" t="s">
        <v>2</v>
      </c>
      <c r="E577" s="334"/>
      <c r="F577" s="328">
        <v>10</v>
      </c>
      <c r="G577" s="43"/>
      <c r="H577" s="67" t="s">
        <v>337</v>
      </c>
    </row>
    <row r="578" spans="1:8" s="109" customFormat="1">
      <c r="A578" s="331">
        <v>85060701</v>
      </c>
      <c r="B578" s="216" t="s">
        <v>1334</v>
      </c>
      <c r="C578" s="110" t="s">
        <v>296</v>
      </c>
      <c r="D578" s="340" t="s">
        <v>2</v>
      </c>
      <c r="E578" s="334"/>
      <c r="F578" s="328">
        <v>10</v>
      </c>
      <c r="G578" s="43"/>
      <c r="H578" s="67" t="s">
        <v>337</v>
      </c>
    </row>
    <row r="579" spans="1:8" s="109" customFormat="1">
      <c r="A579" s="331">
        <v>85060711</v>
      </c>
      <c r="B579" s="216" t="s">
        <v>1333</v>
      </c>
      <c r="C579" s="110" t="s">
        <v>296</v>
      </c>
      <c r="D579" s="340" t="s">
        <v>2</v>
      </c>
      <c r="E579" s="334"/>
      <c r="F579" s="328">
        <v>10</v>
      </c>
      <c r="G579" s="43"/>
      <c r="H579" s="67" t="s">
        <v>337</v>
      </c>
    </row>
    <row r="580" spans="1:8" s="109" customFormat="1">
      <c r="A580" s="331">
        <v>85061701</v>
      </c>
      <c r="B580" s="216" t="s">
        <v>1332</v>
      </c>
      <c r="C580" s="110" t="s">
        <v>296</v>
      </c>
      <c r="D580" s="340" t="s">
        <v>2</v>
      </c>
      <c r="E580" s="334"/>
      <c r="F580" s="328">
        <v>10</v>
      </c>
      <c r="G580" s="43"/>
      <c r="H580" s="67" t="s">
        <v>337</v>
      </c>
    </row>
    <row r="581" spans="1:8" s="109" customFormat="1">
      <c r="A581" s="331">
        <v>85061711</v>
      </c>
      <c r="B581" s="216" t="s">
        <v>1331</v>
      </c>
      <c r="C581" s="110" t="s">
        <v>296</v>
      </c>
      <c r="D581" s="340" t="s">
        <v>2</v>
      </c>
      <c r="E581" s="334"/>
      <c r="F581" s="328">
        <v>10</v>
      </c>
      <c r="G581" s="43"/>
      <c r="H581" s="67" t="s">
        <v>337</v>
      </c>
    </row>
    <row r="582" spans="1:8" s="109" customFormat="1">
      <c r="A582" s="331">
        <v>85062701</v>
      </c>
      <c r="B582" s="216" t="s">
        <v>1330</v>
      </c>
      <c r="C582" s="110" t="s">
        <v>296</v>
      </c>
      <c r="D582" s="340" t="s">
        <v>2</v>
      </c>
      <c r="E582" s="334"/>
      <c r="F582" s="328">
        <v>10</v>
      </c>
      <c r="G582" s="43"/>
      <c r="H582" s="67" t="s">
        <v>337</v>
      </c>
    </row>
    <row r="583" spans="1:8" s="109" customFormat="1">
      <c r="A583" s="331">
        <v>85062711</v>
      </c>
      <c r="B583" s="216" t="s">
        <v>1329</v>
      </c>
      <c r="C583" s="110" t="s">
        <v>296</v>
      </c>
      <c r="D583" s="340" t="s">
        <v>2</v>
      </c>
      <c r="E583" s="334"/>
      <c r="F583" s="328">
        <v>10</v>
      </c>
      <c r="G583" s="43"/>
      <c r="H583" s="67" t="s">
        <v>337</v>
      </c>
    </row>
    <row r="584" spans="1:8" s="109" customFormat="1">
      <c r="A584" s="331">
        <v>85063701</v>
      </c>
      <c r="B584" s="216" t="s">
        <v>1328</v>
      </c>
      <c r="C584" s="110" t="s">
        <v>296</v>
      </c>
      <c r="D584" s="340" t="s">
        <v>2</v>
      </c>
      <c r="E584" s="334"/>
      <c r="F584" s="328">
        <v>10</v>
      </c>
      <c r="G584" s="43"/>
      <c r="H584" s="67" t="s">
        <v>337</v>
      </c>
    </row>
    <row r="585" spans="1:8" s="109" customFormat="1">
      <c r="A585" s="331">
        <v>85063711</v>
      </c>
      <c r="B585" s="216" t="s">
        <v>1327</v>
      </c>
      <c r="C585" s="110" t="s">
        <v>296</v>
      </c>
      <c r="D585" s="340" t="s">
        <v>2</v>
      </c>
      <c r="E585" s="334"/>
      <c r="F585" s="328">
        <v>10</v>
      </c>
      <c r="G585" s="43"/>
      <c r="H585" s="67" t="s">
        <v>337</v>
      </c>
    </row>
    <row r="586" spans="1:8" s="109" customFormat="1">
      <c r="A586" s="331">
        <v>85064701</v>
      </c>
      <c r="B586" s="216" t="s">
        <v>1326</v>
      </c>
      <c r="C586" s="110" t="s">
        <v>296</v>
      </c>
      <c r="D586" s="340" t="s">
        <v>2</v>
      </c>
      <c r="E586" s="334"/>
      <c r="F586" s="328">
        <v>10</v>
      </c>
      <c r="G586" s="43"/>
      <c r="H586" s="67" t="s">
        <v>337</v>
      </c>
    </row>
    <row r="587" spans="1:8" s="109" customFormat="1">
      <c r="A587" s="331">
        <v>85064711</v>
      </c>
      <c r="B587" s="216" t="s">
        <v>1325</v>
      </c>
      <c r="C587" s="110" t="s">
        <v>296</v>
      </c>
      <c r="D587" s="340" t="s">
        <v>2</v>
      </c>
      <c r="E587" s="334"/>
      <c r="F587" s="328">
        <v>10</v>
      </c>
      <c r="G587" s="43"/>
      <c r="H587" s="67" t="s">
        <v>337</v>
      </c>
    </row>
    <row r="588" spans="1:8" s="109" customFormat="1">
      <c r="A588" s="331">
        <v>85065701</v>
      </c>
      <c r="B588" s="216" t="s">
        <v>1324</v>
      </c>
      <c r="C588" s="110" t="s">
        <v>296</v>
      </c>
      <c r="D588" s="340" t="s">
        <v>2</v>
      </c>
      <c r="E588" s="334"/>
      <c r="F588" s="328">
        <v>10</v>
      </c>
      <c r="G588" s="43"/>
      <c r="H588" s="67" t="s">
        <v>337</v>
      </c>
    </row>
    <row r="589" spans="1:8" s="109" customFormat="1">
      <c r="A589" s="331">
        <v>85065711</v>
      </c>
      <c r="B589" s="216" t="s">
        <v>1323</v>
      </c>
      <c r="C589" s="110" t="s">
        <v>296</v>
      </c>
      <c r="D589" s="340" t="s">
        <v>2</v>
      </c>
      <c r="E589" s="334"/>
      <c r="F589" s="328">
        <v>10</v>
      </c>
      <c r="G589" s="43"/>
      <c r="H589" s="67" t="s">
        <v>337</v>
      </c>
    </row>
    <row r="590" spans="1:8" s="109" customFormat="1">
      <c r="A590" s="331">
        <v>85066701</v>
      </c>
      <c r="B590" s="216" t="s">
        <v>1322</v>
      </c>
      <c r="C590" s="110" t="s">
        <v>296</v>
      </c>
      <c r="D590" s="340" t="s">
        <v>2</v>
      </c>
      <c r="E590" s="334"/>
      <c r="F590" s="328">
        <v>10</v>
      </c>
      <c r="G590" s="43"/>
      <c r="H590" s="67" t="s">
        <v>337</v>
      </c>
    </row>
    <row r="591" spans="1:8" s="109" customFormat="1">
      <c r="A591" s="331">
        <v>85066711</v>
      </c>
      <c r="B591" s="216" t="s">
        <v>1321</v>
      </c>
      <c r="C591" s="110" t="s">
        <v>296</v>
      </c>
      <c r="D591" s="340" t="s">
        <v>2</v>
      </c>
      <c r="E591" s="334"/>
      <c r="F591" s="328">
        <v>10</v>
      </c>
      <c r="G591" s="43"/>
      <c r="H591" s="67" t="s">
        <v>337</v>
      </c>
    </row>
    <row r="592" spans="1:8" s="109" customFormat="1">
      <c r="A592" s="331">
        <v>85067701</v>
      </c>
      <c r="B592" s="216" t="s">
        <v>1320</v>
      </c>
      <c r="C592" s="110" t="s">
        <v>296</v>
      </c>
      <c r="D592" s="340" t="s">
        <v>2</v>
      </c>
      <c r="E592" s="334"/>
      <c r="F592" s="328">
        <v>10</v>
      </c>
      <c r="G592" s="43"/>
      <c r="H592" s="67" t="s">
        <v>337</v>
      </c>
    </row>
    <row r="593" spans="1:8" s="109" customFormat="1">
      <c r="A593" s="331">
        <v>85067711</v>
      </c>
      <c r="B593" s="216" t="s">
        <v>1319</v>
      </c>
      <c r="C593" s="110" t="s">
        <v>296</v>
      </c>
      <c r="D593" s="340" t="s">
        <v>2</v>
      </c>
      <c r="E593" s="334"/>
      <c r="F593" s="328">
        <v>10</v>
      </c>
      <c r="G593" s="43"/>
      <c r="H593" s="67" t="s">
        <v>337</v>
      </c>
    </row>
    <row r="594" spans="1:8" s="109" customFormat="1">
      <c r="A594" s="331">
        <v>85068701</v>
      </c>
      <c r="B594" s="216" t="s">
        <v>1318</v>
      </c>
      <c r="C594" s="110" t="s">
        <v>296</v>
      </c>
      <c r="D594" s="340" t="s">
        <v>2</v>
      </c>
      <c r="E594" s="334"/>
      <c r="F594" s="328">
        <v>10</v>
      </c>
      <c r="G594" s="43"/>
      <c r="H594" s="67" t="s">
        <v>337</v>
      </c>
    </row>
    <row r="595" spans="1:8" s="109" customFormat="1">
      <c r="A595" s="331">
        <v>85068711</v>
      </c>
      <c r="B595" s="216" t="s">
        <v>1317</v>
      </c>
      <c r="C595" s="110" t="s">
        <v>296</v>
      </c>
      <c r="D595" s="340" t="s">
        <v>2</v>
      </c>
      <c r="E595" s="334"/>
      <c r="F595" s="328">
        <v>10</v>
      </c>
      <c r="G595" s="43"/>
      <c r="H595" s="67" t="s">
        <v>337</v>
      </c>
    </row>
    <row r="596" spans="1:8" s="109" customFormat="1">
      <c r="A596" s="331">
        <v>85069701</v>
      </c>
      <c r="B596" s="216" t="s">
        <v>1316</v>
      </c>
      <c r="C596" s="110" t="s">
        <v>296</v>
      </c>
      <c r="D596" s="340" t="s">
        <v>2</v>
      </c>
      <c r="E596" s="334"/>
      <c r="F596" s="328">
        <v>10</v>
      </c>
      <c r="G596" s="43"/>
      <c r="H596" s="67" t="s">
        <v>337</v>
      </c>
    </row>
    <row r="597" spans="1:8" s="109" customFormat="1">
      <c r="A597" s="331">
        <v>85069711</v>
      </c>
      <c r="B597" s="216" t="s">
        <v>1315</v>
      </c>
      <c r="C597" s="110" t="s">
        <v>296</v>
      </c>
      <c r="D597" s="340" t="s">
        <v>2</v>
      </c>
      <c r="E597" s="334"/>
      <c r="F597" s="328">
        <v>10</v>
      </c>
      <c r="G597" s="43"/>
      <c r="H597" s="67" t="s">
        <v>337</v>
      </c>
    </row>
    <row r="598" spans="1:8" s="109" customFormat="1">
      <c r="A598" s="331">
        <v>85070701</v>
      </c>
      <c r="B598" s="216" t="s">
        <v>1314</v>
      </c>
      <c r="C598" s="110" t="s">
        <v>296</v>
      </c>
      <c r="D598" s="340" t="s">
        <v>2</v>
      </c>
      <c r="E598" s="334"/>
      <c r="F598" s="328">
        <v>10</v>
      </c>
      <c r="G598" s="43"/>
      <c r="H598" s="67" t="s">
        <v>337</v>
      </c>
    </row>
    <row r="599" spans="1:8" s="109" customFormat="1">
      <c r="A599" s="331">
        <v>85070711</v>
      </c>
      <c r="B599" s="216" t="s">
        <v>1313</v>
      </c>
      <c r="C599" s="110" t="s">
        <v>296</v>
      </c>
      <c r="D599" s="340" t="s">
        <v>2</v>
      </c>
      <c r="E599" s="334"/>
      <c r="F599" s="328">
        <v>10</v>
      </c>
      <c r="G599" s="43"/>
      <c r="H599" s="67" t="s">
        <v>337</v>
      </c>
    </row>
    <row r="600" spans="1:8" s="109" customFormat="1">
      <c r="A600" s="331">
        <v>85071701</v>
      </c>
      <c r="B600" s="216" t="s">
        <v>1312</v>
      </c>
      <c r="C600" s="110" t="s">
        <v>296</v>
      </c>
      <c r="D600" s="340" t="s">
        <v>2</v>
      </c>
      <c r="E600" s="334"/>
      <c r="F600" s="328">
        <v>10</v>
      </c>
      <c r="G600" s="43"/>
      <c r="H600" s="67" t="s">
        <v>337</v>
      </c>
    </row>
    <row r="601" spans="1:8" s="109" customFormat="1">
      <c r="A601" s="331">
        <v>85071711</v>
      </c>
      <c r="B601" s="216" t="s">
        <v>1311</v>
      </c>
      <c r="C601" s="110" t="s">
        <v>296</v>
      </c>
      <c r="D601" s="340" t="s">
        <v>2</v>
      </c>
      <c r="E601" s="334"/>
      <c r="F601" s="328">
        <v>10</v>
      </c>
      <c r="G601" s="43"/>
      <c r="H601" s="67" t="s">
        <v>337</v>
      </c>
    </row>
    <row r="602" spans="1:8" s="109" customFormat="1">
      <c r="A602" s="331">
        <v>85072701</v>
      </c>
      <c r="B602" s="216" t="s">
        <v>1310</v>
      </c>
      <c r="C602" s="110" t="s">
        <v>296</v>
      </c>
      <c r="D602" s="340" t="s">
        <v>2</v>
      </c>
      <c r="E602" s="334"/>
      <c r="F602" s="328">
        <v>10</v>
      </c>
      <c r="G602" s="43"/>
      <c r="H602" s="67" t="s">
        <v>337</v>
      </c>
    </row>
    <row r="603" spans="1:8" s="109" customFormat="1">
      <c r="A603" s="331">
        <v>85072711</v>
      </c>
      <c r="B603" s="216" t="s">
        <v>1309</v>
      </c>
      <c r="C603" s="110" t="s">
        <v>296</v>
      </c>
      <c r="D603" s="340" t="s">
        <v>2</v>
      </c>
      <c r="E603" s="334"/>
      <c r="F603" s="328">
        <v>10</v>
      </c>
      <c r="G603" s="43"/>
      <c r="H603" s="67" t="s">
        <v>337</v>
      </c>
    </row>
    <row r="604" spans="1:8" s="109" customFormat="1">
      <c r="A604" s="331">
        <v>85073701</v>
      </c>
      <c r="B604" s="216" t="s">
        <v>1308</v>
      </c>
      <c r="C604" s="110" t="s">
        <v>296</v>
      </c>
      <c r="D604" s="340" t="s">
        <v>2</v>
      </c>
      <c r="E604" s="334"/>
      <c r="F604" s="328">
        <v>10</v>
      </c>
      <c r="G604" s="43"/>
      <c r="H604" s="67" t="s">
        <v>337</v>
      </c>
    </row>
    <row r="605" spans="1:8" s="109" customFormat="1">
      <c r="A605" s="331">
        <v>85073711</v>
      </c>
      <c r="B605" s="216" t="s">
        <v>1307</v>
      </c>
      <c r="C605" s="110" t="s">
        <v>296</v>
      </c>
      <c r="D605" s="340" t="s">
        <v>2</v>
      </c>
      <c r="E605" s="334"/>
      <c r="F605" s="328">
        <v>10</v>
      </c>
      <c r="G605" s="43"/>
      <c r="H605" s="67" t="s">
        <v>337</v>
      </c>
    </row>
    <row r="606" spans="1:8" s="109" customFormat="1">
      <c r="A606" s="331">
        <v>85163751</v>
      </c>
      <c r="B606" s="216" t="s">
        <v>1238</v>
      </c>
      <c r="C606" s="110" t="s">
        <v>296</v>
      </c>
      <c r="D606" s="340" t="s">
        <v>2</v>
      </c>
      <c r="E606" s="334"/>
      <c r="F606" s="328">
        <v>29</v>
      </c>
      <c r="G606" s="43"/>
      <c r="H606" s="67" t="s">
        <v>337</v>
      </c>
    </row>
    <row r="607" spans="1:8" s="109" customFormat="1">
      <c r="A607" s="331">
        <v>85164701</v>
      </c>
      <c r="B607" s="216" t="s">
        <v>1237</v>
      </c>
      <c r="C607" s="110" t="s">
        <v>296</v>
      </c>
      <c r="D607" s="340" t="s">
        <v>2</v>
      </c>
      <c r="E607" s="334"/>
      <c r="F607" s="328">
        <v>29</v>
      </c>
      <c r="G607" s="43"/>
      <c r="H607" s="67" t="s">
        <v>337</v>
      </c>
    </row>
    <row r="608" spans="1:8" s="109" customFormat="1">
      <c r="A608" s="331">
        <v>85164711</v>
      </c>
      <c r="B608" s="216" t="s">
        <v>1236</v>
      </c>
      <c r="C608" s="110" t="s">
        <v>296</v>
      </c>
      <c r="D608" s="340" t="s">
        <v>2</v>
      </c>
      <c r="E608" s="334"/>
      <c r="F608" s="328">
        <v>30</v>
      </c>
      <c r="G608" s="43"/>
      <c r="H608" s="67" t="s">
        <v>337</v>
      </c>
    </row>
    <row r="609" spans="1:8" s="109" customFormat="1">
      <c r="A609" s="331">
        <v>85166701</v>
      </c>
      <c r="B609" s="216" t="s">
        <v>1233</v>
      </c>
      <c r="C609" s="110" t="s">
        <v>296</v>
      </c>
      <c r="D609" s="340" t="s">
        <v>2</v>
      </c>
      <c r="E609" s="334"/>
      <c r="F609" s="328">
        <v>29</v>
      </c>
      <c r="G609" s="43"/>
      <c r="H609" s="67" t="s">
        <v>337</v>
      </c>
    </row>
    <row r="610" spans="1:8" s="109" customFormat="1">
      <c r="A610" s="331">
        <v>85166711</v>
      </c>
      <c r="B610" s="216" t="s">
        <v>1232</v>
      </c>
      <c r="C610" s="110" t="s">
        <v>296</v>
      </c>
      <c r="D610" s="340" t="s">
        <v>2</v>
      </c>
      <c r="E610" s="334"/>
      <c r="F610" s="328">
        <v>30</v>
      </c>
      <c r="G610" s="43"/>
      <c r="H610" s="67" t="s">
        <v>337</v>
      </c>
    </row>
    <row r="611" spans="1:8" s="109" customFormat="1">
      <c r="A611" s="331">
        <v>85167701</v>
      </c>
      <c r="B611" s="216" t="s">
        <v>1231</v>
      </c>
      <c r="C611" s="110" t="s">
        <v>296</v>
      </c>
      <c r="D611" s="340" t="s">
        <v>2</v>
      </c>
      <c r="E611" s="334"/>
      <c r="F611" s="328">
        <v>29</v>
      </c>
      <c r="G611" s="43"/>
      <c r="H611" s="67" t="s">
        <v>337</v>
      </c>
    </row>
    <row r="612" spans="1:8" s="109" customFormat="1">
      <c r="A612" s="331">
        <v>85167711</v>
      </c>
      <c r="B612" s="216" t="s">
        <v>1230</v>
      </c>
      <c r="C612" s="110" t="s">
        <v>296</v>
      </c>
      <c r="D612" s="340" t="s">
        <v>2</v>
      </c>
      <c r="E612" s="334"/>
      <c r="F612" s="328">
        <v>30</v>
      </c>
      <c r="G612" s="43"/>
      <c r="H612" s="67" t="s">
        <v>337</v>
      </c>
    </row>
    <row r="613" spans="1:8" s="109" customFormat="1">
      <c r="A613" s="331">
        <v>85168701</v>
      </c>
      <c r="B613" s="216" t="s">
        <v>1229</v>
      </c>
      <c r="C613" s="110" t="s">
        <v>296</v>
      </c>
      <c r="D613" s="340" t="s">
        <v>2</v>
      </c>
      <c r="E613" s="334"/>
      <c r="F613" s="328">
        <v>29</v>
      </c>
      <c r="G613" s="43"/>
      <c r="H613" s="67" t="s">
        <v>337</v>
      </c>
    </row>
    <row r="614" spans="1:8" s="109" customFormat="1">
      <c r="A614" s="331">
        <v>85168711</v>
      </c>
      <c r="B614" s="216" t="s">
        <v>1228</v>
      </c>
      <c r="C614" s="110" t="s">
        <v>296</v>
      </c>
      <c r="D614" s="340" t="s">
        <v>2</v>
      </c>
      <c r="E614" s="334"/>
      <c r="F614" s="328">
        <v>30</v>
      </c>
      <c r="G614" s="43"/>
      <c r="H614" s="67" t="s">
        <v>337</v>
      </c>
    </row>
    <row r="615" spans="1:8" s="109" customFormat="1">
      <c r="A615" s="331">
        <v>85169701</v>
      </c>
      <c r="B615" s="216" t="s">
        <v>1227</v>
      </c>
      <c r="C615" s="110" t="s">
        <v>296</v>
      </c>
      <c r="D615" s="340" t="s">
        <v>2</v>
      </c>
      <c r="E615" s="334"/>
      <c r="F615" s="328">
        <v>29</v>
      </c>
      <c r="G615" s="43"/>
      <c r="H615" s="67" t="s">
        <v>337</v>
      </c>
    </row>
    <row r="616" spans="1:8" s="109" customFormat="1">
      <c r="A616" s="331">
        <v>85169711</v>
      </c>
      <c r="B616" s="216" t="s">
        <v>1226</v>
      </c>
      <c r="C616" s="110" t="s">
        <v>296</v>
      </c>
      <c r="D616" s="340" t="s">
        <v>2</v>
      </c>
      <c r="E616" s="334"/>
      <c r="F616" s="328">
        <v>29</v>
      </c>
      <c r="G616" s="43"/>
      <c r="H616" s="67" t="s">
        <v>337</v>
      </c>
    </row>
    <row r="617" spans="1:8" s="109" customFormat="1">
      <c r="A617" s="331">
        <v>85170701</v>
      </c>
      <c r="B617" s="216" t="s">
        <v>1225</v>
      </c>
      <c r="C617" s="110" t="s">
        <v>296</v>
      </c>
      <c r="D617" s="340" t="s">
        <v>2</v>
      </c>
      <c r="E617" s="334"/>
      <c r="F617" s="328">
        <v>29</v>
      </c>
      <c r="G617" s="43"/>
      <c r="H617" s="67" t="s">
        <v>337</v>
      </c>
    </row>
    <row r="618" spans="1:8" s="109" customFormat="1">
      <c r="A618" s="331">
        <v>85170711</v>
      </c>
      <c r="B618" s="216" t="s">
        <v>1224</v>
      </c>
      <c r="C618" s="110" t="s">
        <v>296</v>
      </c>
      <c r="D618" s="340" t="s">
        <v>2</v>
      </c>
      <c r="E618" s="334"/>
      <c r="F618" s="328">
        <v>29</v>
      </c>
      <c r="G618" s="43"/>
      <c r="H618" s="67" t="s">
        <v>337</v>
      </c>
    </row>
    <row r="619" spans="1:8" s="109" customFormat="1">
      <c r="A619" s="331">
        <v>85171701</v>
      </c>
      <c r="B619" s="216" t="s">
        <v>1223</v>
      </c>
      <c r="C619" s="110" t="s">
        <v>296</v>
      </c>
      <c r="D619" s="340" t="s">
        <v>2</v>
      </c>
      <c r="E619" s="334"/>
      <c r="F619" s="328">
        <v>29</v>
      </c>
      <c r="G619" s="43"/>
      <c r="H619" s="67" t="s">
        <v>337</v>
      </c>
    </row>
    <row r="620" spans="1:8" s="109" customFormat="1">
      <c r="A620" s="331">
        <v>85171711</v>
      </c>
      <c r="B620" s="216" t="s">
        <v>1222</v>
      </c>
      <c r="C620" s="110" t="s">
        <v>296</v>
      </c>
      <c r="D620" s="340" t="s">
        <v>2</v>
      </c>
      <c r="E620" s="334"/>
      <c r="F620" s="328">
        <v>29</v>
      </c>
      <c r="G620" s="43"/>
      <c r="H620" s="67" t="s">
        <v>337</v>
      </c>
    </row>
    <row r="621" spans="1:8" s="109" customFormat="1">
      <c r="A621" s="331">
        <v>85172701</v>
      </c>
      <c r="B621" s="216" t="s">
        <v>1221</v>
      </c>
      <c r="C621" s="110" t="s">
        <v>296</v>
      </c>
      <c r="D621" s="340" t="s">
        <v>2</v>
      </c>
      <c r="E621" s="334"/>
      <c r="F621" s="328">
        <v>29</v>
      </c>
      <c r="G621" s="43"/>
      <c r="H621" s="67" t="s">
        <v>337</v>
      </c>
    </row>
    <row r="622" spans="1:8" s="109" customFormat="1">
      <c r="A622" s="331">
        <v>85172711</v>
      </c>
      <c r="B622" s="216" t="s">
        <v>1220</v>
      </c>
      <c r="C622" s="110" t="s">
        <v>296</v>
      </c>
      <c r="D622" s="340" t="s">
        <v>2</v>
      </c>
      <c r="E622" s="334"/>
      <c r="F622" s="328">
        <v>29</v>
      </c>
      <c r="G622" s="43"/>
      <c r="H622" s="67" t="s">
        <v>337</v>
      </c>
    </row>
    <row r="623" spans="1:8" s="109" customFormat="1">
      <c r="A623" s="331">
        <v>85173701</v>
      </c>
      <c r="B623" s="216" t="s">
        <v>1219</v>
      </c>
      <c r="C623" s="110" t="s">
        <v>296</v>
      </c>
      <c r="D623" s="340" t="s">
        <v>2</v>
      </c>
      <c r="E623" s="334"/>
      <c r="F623" s="328">
        <v>29</v>
      </c>
      <c r="G623" s="43"/>
      <c r="H623" s="67" t="s">
        <v>337</v>
      </c>
    </row>
    <row r="624" spans="1:8" s="109" customFormat="1">
      <c r="A624" s="331">
        <v>85173711</v>
      </c>
      <c r="B624" s="216" t="s">
        <v>1218</v>
      </c>
      <c r="C624" s="110" t="s">
        <v>296</v>
      </c>
      <c r="D624" s="340" t="s">
        <v>2</v>
      </c>
      <c r="E624" s="334"/>
      <c r="F624" s="328">
        <v>29</v>
      </c>
      <c r="G624" s="43"/>
      <c r="H624" s="67" t="s">
        <v>337</v>
      </c>
    </row>
    <row r="625" spans="1:8" s="109" customFormat="1">
      <c r="A625" s="331">
        <v>85214711</v>
      </c>
      <c r="B625" s="216" t="s">
        <v>1194</v>
      </c>
      <c r="C625" s="110" t="s">
        <v>296</v>
      </c>
      <c r="D625" s="340" t="s">
        <v>2</v>
      </c>
      <c r="E625" s="334"/>
      <c r="F625" s="328">
        <v>26.1</v>
      </c>
      <c r="G625" s="43"/>
      <c r="H625" s="67" t="s">
        <v>337</v>
      </c>
    </row>
    <row r="626" spans="1:8" s="478" customFormat="1">
      <c r="A626" s="474"/>
      <c r="B626" s="474"/>
      <c r="C626" s="475"/>
      <c r="D626" s="476"/>
      <c r="E626" s="334"/>
      <c r="F626" s="477"/>
      <c r="G626" s="43"/>
    </row>
    <row r="627" spans="1:8" s="478" customFormat="1">
      <c r="A627" s="489" t="s">
        <v>1351</v>
      </c>
      <c r="B627" s="489"/>
      <c r="C627" s="489"/>
      <c r="D627" s="489"/>
      <c r="E627" s="489"/>
      <c r="F627" s="489"/>
      <c r="G627" s="489"/>
    </row>
    <row r="628" spans="1:8" s="478" customFormat="1" ht="45">
      <c r="A628" s="141" t="s">
        <v>0</v>
      </c>
      <c r="B628" s="141" t="s">
        <v>1</v>
      </c>
      <c r="C628" s="142" t="s">
        <v>292</v>
      </c>
      <c r="D628" s="306" t="s">
        <v>316</v>
      </c>
      <c r="E628" s="143" t="s">
        <v>335</v>
      </c>
      <c r="F628" s="144" t="s">
        <v>473</v>
      </c>
      <c r="G628" s="140" t="s">
        <v>333</v>
      </c>
    </row>
    <row r="629" spans="1:8" s="109" customFormat="1">
      <c r="A629" s="385">
        <v>85201801</v>
      </c>
      <c r="B629" s="367" t="s">
        <v>1446</v>
      </c>
      <c r="C629" s="340" t="s">
        <v>296</v>
      </c>
      <c r="D629" s="340" t="s">
        <v>2</v>
      </c>
      <c r="E629" s="381"/>
      <c r="F629" s="482">
        <v>36</v>
      </c>
      <c r="G629" s="342"/>
      <c r="H629" s="67" t="s">
        <v>337</v>
      </c>
    </row>
    <row r="630" spans="1:8" s="109" customFormat="1">
      <c r="A630" s="385">
        <v>85201811</v>
      </c>
      <c r="B630" s="367" t="s">
        <v>1445</v>
      </c>
      <c r="C630" s="340" t="s">
        <v>296</v>
      </c>
      <c r="D630" s="340" t="s">
        <v>2</v>
      </c>
      <c r="E630" s="381"/>
      <c r="F630" s="482">
        <v>41</v>
      </c>
      <c r="G630" s="342"/>
      <c r="H630" s="67" t="s">
        <v>337</v>
      </c>
    </row>
    <row r="631" spans="1:8" s="109" customFormat="1">
      <c r="A631" s="385">
        <v>85202801</v>
      </c>
      <c r="B631" s="367" t="s">
        <v>1444</v>
      </c>
      <c r="C631" s="340" t="s">
        <v>296</v>
      </c>
      <c r="D631" s="340" t="s">
        <v>2</v>
      </c>
      <c r="E631" s="381"/>
      <c r="F631" s="482">
        <v>36</v>
      </c>
      <c r="G631" s="342"/>
      <c r="H631" s="67" t="s">
        <v>337</v>
      </c>
    </row>
    <row r="632" spans="1:8" s="109" customFormat="1">
      <c r="A632" s="385">
        <v>85202811</v>
      </c>
      <c r="B632" s="367" t="s">
        <v>1443</v>
      </c>
      <c r="C632" s="340" t="s">
        <v>296</v>
      </c>
      <c r="D632" s="340" t="s">
        <v>2</v>
      </c>
      <c r="E632" s="381"/>
      <c r="F632" s="482">
        <v>41</v>
      </c>
      <c r="G632" s="342"/>
      <c r="H632" s="67" t="s">
        <v>337</v>
      </c>
    </row>
    <row r="633" spans="1:8" s="109" customFormat="1">
      <c r="A633" s="385">
        <v>85203801</v>
      </c>
      <c r="B633" s="367" t="s">
        <v>1442</v>
      </c>
      <c r="C633" s="340" t="s">
        <v>296</v>
      </c>
      <c r="D633" s="340" t="s">
        <v>2</v>
      </c>
      <c r="E633" s="381"/>
      <c r="F633" s="482">
        <v>36</v>
      </c>
      <c r="G633" s="342"/>
      <c r="H633" s="67" t="s">
        <v>337</v>
      </c>
    </row>
    <row r="634" spans="1:8" s="109" customFormat="1">
      <c r="A634" s="385">
        <v>85203811</v>
      </c>
      <c r="B634" s="367" t="s">
        <v>1441</v>
      </c>
      <c r="C634" s="340" t="s">
        <v>296</v>
      </c>
      <c r="D634" s="340" t="s">
        <v>2</v>
      </c>
      <c r="E634" s="381"/>
      <c r="F634" s="482">
        <v>41</v>
      </c>
      <c r="G634" s="342"/>
      <c r="H634" s="67" t="s">
        <v>337</v>
      </c>
    </row>
    <row r="635" spans="1:8" s="109" customFormat="1">
      <c r="A635" s="385">
        <v>85204801</v>
      </c>
      <c r="B635" s="367" t="s">
        <v>1440</v>
      </c>
      <c r="C635" s="340" t="s">
        <v>296</v>
      </c>
      <c r="D635" s="340" t="s">
        <v>2</v>
      </c>
      <c r="E635" s="381"/>
      <c r="F635" s="482">
        <v>36</v>
      </c>
      <c r="G635" s="342"/>
      <c r="H635" s="67" t="s">
        <v>337</v>
      </c>
    </row>
    <row r="636" spans="1:8" s="109" customFormat="1">
      <c r="A636" s="385">
        <v>85204811</v>
      </c>
      <c r="B636" s="367" t="s">
        <v>1439</v>
      </c>
      <c r="C636" s="340" t="s">
        <v>296</v>
      </c>
      <c r="D636" s="340" t="s">
        <v>2</v>
      </c>
      <c r="E636" s="381"/>
      <c r="F636" s="482">
        <v>41</v>
      </c>
      <c r="G636" s="342"/>
      <c r="H636" s="67" t="s">
        <v>337</v>
      </c>
    </row>
    <row r="637" spans="1:8" s="109" customFormat="1">
      <c r="A637" s="385">
        <v>85205801</v>
      </c>
      <c r="B637" s="367" t="s">
        <v>1438</v>
      </c>
      <c r="C637" s="340" t="s">
        <v>296</v>
      </c>
      <c r="D637" s="340" t="s">
        <v>2</v>
      </c>
      <c r="E637" s="381"/>
      <c r="F637" s="482">
        <v>36</v>
      </c>
      <c r="G637" s="342"/>
      <c r="H637" s="67" t="s">
        <v>337</v>
      </c>
    </row>
    <row r="638" spans="1:8" s="109" customFormat="1">
      <c r="A638" s="385">
        <v>85205811</v>
      </c>
      <c r="B638" s="367" t="s">
        <v>1437</v>
      </c>
      <c r="C638" s="340" t="s">
        <v>296</v>
      </c>
      <c r="D638" s="340" t="s">
        <v>2</v>
      </c>
      <c r="E638" s="381"/>
      <c r="F638" s="482">
        <v>41</v>
      </c>
      <c r="G638" s="342"/>
      <c r="H638" s="67" t="s">
        <v>337</v>
      </c>
    </row>
    <row r="639" spans="1:8" s="109" customFormat="1">
      <c r="A639" s="385">
        <v>85206801</v>
      </c>
      <c r="B639" s="367" t="s">
        <v>1436</v>
      </c>
      <c r="C639" s="340" t="s">
        <v>296</v>
      </c>
      <c r="D639" s="340" t="s">
        <v>2</v>
      </c>
      <c r="E639" s="381"/>
      <c r="F639" s="482">
        <v>36</v>
      </c>
      <c r="G639" s="342"/>
      <c r="H639" s="67" t="s">
        <v>337</v>
      </c>
    </row>
    <row r="640" spans="1:8" s="109" customFormat="1">
      <c r="A640" s="385">
        <v>85206811</v>
      </c>
      <c r="B640" s="367" t="s">
        <v>1435</v>
      </c>
      <c r="C640" s="340" t="s">
        <v>296</v>
      </c>
      <c r="D640" s="340" t="s">
        <v>2</v>
      </c>
      <c r="E640" s="381"/>
      <c r="F640" s="482">
        <v>41</v>
      </c>
      <c r="G640" s="342"/>
      <c r="H640" s="67" t="s">
        <v>337</v>
      </c>
    </row>
    <row r="641" spans="1:8" s="109" customFormat="1">
      <c r="A641" s="385">
        <v>85207801</v>
      </c>
      <c r="B641" s="367" t="s">
        <v>1434</v>
      </c>
      <c r="C641" s="340" t="s">
        <v>296</v>
      </c>
      <c r="D641" s="340" t="s">
        <v>2</v>
      </c>
      <c r="E641" s="381"/>
      <c r="F641" s="482">
        <v>36</v>
      </c>
      <c r="G641" s="342"/>
      <c r="H641" s="67" t="s">
        <v>337</v>
      </c>
    </row>
    <row r="642" spans="1:8" s="109" customFormat="1">
      <c r="A642" s="385">
        <v>85207811</v>
      </c>
      <c r="B642" s="367" t="s">
        <v>1433</v>
      </c>
      <c r="C642" s="340" t="s">
        <v>296</v>
      </c>
      <c r="D642" s="340" t="s">
        <v>2</v>
      </c>
      <c r="E642" s="381"/>
      <c r="F642" s="482">
        <v>41</v>
      </c>
      <c r="G642" s="342"/>
      <c r="H642" s="67" t="s">
        <v>337</v>
      </c>
    </row>
    <row r="643" spans="1:8" s="109" customFormat="1">
      <c r="A643" s="385">
        <v>85209801</v>
      </c>
      <c r="B643" s="367" t="s">
        <v>1432</v>
      </c>
      <c r="C643" s="340" t="s">
        <v>296</v>
      </c>
      <c r="D643" s="340" t="s">
        <v>2</v>
      </c>
      <c r="E643" s="381"/>
      <c r="F643" s="482">
        <v>36</v>
      </c>
      <c r="G643" s="342"/>
      <c r="H643" s="67" t="s">
        <v>337</v>
      </c>
    </row>
    <row r="644" spans="1:8" s="109" customFormat="1">
      <c r="A644" s="385">
        <v>85209811</v>
      </c>
      <c r="B644" s="367" t="s">
        <v>1431</v>
      </c>
      <c r="C644" s="340" t="s">
        <v>296</v>
      </c>
      <c r="D644" s="340" t="s">
        <v>2</v>
      </c>
      <c r="E644" s="381"/>
      <c r="F644" s="482">
        <v>41</v>
      </c>
      <c r="G644" s="342"/>
      <c r="H644" s="67" t="s">
        <v>337</v>
      </c>
    </row>
    <row r="645" spans="1:8" s="109" customFormat="1">
      <c r="A645" s="385">
        <v>85210801</v>
      </c>
      <c r="B645" s="367" t="s">
        <v>1430</v>
      </c>
      <c r="C645" s="340" t="s">
        <v>296</v>
      </c>
      <c r="D645" s="340" t="s">
        <v>2</v>
      </c>
      <c r="E645" s="381"/>
      <c r="F645" s="482">
        <v>36</v>
      </c>
      <c r="G645" s="342"/>
      <c r="H645" s="67" t="s">
        <v>337</v>
      </c>
    </row>
    <row r="646" spans="1:8" s="109" customFormat="1">
      <c r="A646" s="385">
        <v>85210811</v>
      </c>
      <c r="B646" s="367" t="s">
        <v>1429</v>
      </c>
      <c r="C646" s="340" t="s">
        <v>296</v>
      </c>
      <c r="D646" s="340" t="s">
        <v>2</v>
      </c>
      <c r="E646" s="381"/>
      <c r="F646" s="482">
        <v>41</v>
      </c>
      <c r="G646" s="342"/>
      <c r="H646" s="67" t="s">
        <v>337</v>
      </c>
    </row>
    <row r="647" spans="1:8" s="109" customFormat="1">
      <c r="A647" s="385">
        <v>85211801</v>
      </c>
      <c r="B647" s="367" t="s">
        <v>1428</v>
      </c>
      <c r="C647" s="340" t="s">
        <v>296</v>
      </c>
      <c r="D647" s="340" t="s">
        <v>2</v>
      </c>
      <c r="E647" s="381"/>
      <c r="F647" s="482">
        <v>36</v>
      </c>
      <c r="G647" s="342"/>
      <c r="H647" s="67" t="s">
        <v>337</v>
      </c>
    </row>
    <row r="648" spans="1:8" s="109" customFormat="1">
      <c r="A648" s="385">
        <v>85211811</v>
      </c>
      <c r="B648" s="367" t="s">
        <v>1427</v>
      </c>
      <c r="C648" s="340" t="s">
        <v>296</v>
      </c>
      <c r="D648" s="340" t="s">
        <v>2</v>
      </c>
      <c r="E648" s="381"/>
      <c r="F648" s="482">
        <v>41</v>
      </c>
      <c r="G648" s="342"/>
      <c r="H648" s="67" t="s">
        <v>337</v>
      </c>
    </row>
    <row r="649" spans="1:8" s="109" customFormat="1">
      <c r="A649" s="385">
        <v>85212801</v>
      </c>
      <c r="B649" s="367" t="s">
        <v>1426</v>
      </c>
      <c r="C649" s="340" t="s">
        <v>296</v>
      </c>
      <c r="D649" s="340" t="s">
        <v>2</v>
      </c>
      <c r="E649" s="381"/>
      <c r="F649" s="482">
        <v>36</v>
      </c>
      <c r="G649" s="342"/>
      <c r="H649" s="67" t="s">
        <v>337</v>
      </c>
    </row>
    <row r="650" spans="1:8" s="109" customFormat="1">
      <c r="A650" s="385">
        <v>85212811</v>
      </c>
      <c r="B650" s="367" t="s">
        <v>1425</v>
      </c>
      <c r="C650" s="340" t="s">
        <v>296</v>
      </c>
      <c r="D650" s="340" t="s">
        <v>2</v>
      </c>
      <c r="E650" s="381"/>
      <c r="F650" s="482">
        <v>41</v>
      </c>
      <c r="G650" s="342"/>
      <c r="H650" s="67" t="s">
        <v>337</v>
      </c>
    </row>
    <row r="651" spans="1:8" s="109" customFormat="1">
      <c r="A651" s="385">
        <v>85213801</v>
      </c>
      <c r="B651" s="367" t="s">
        <v>1424</v>
      </c>
      <c r="C651" s="340" t="s">
        <v>296</v>
      </c>
      <c r="D651" s="340" t="s">
        <v>2</v>
      </c>
      <c r="E651" s="381"/>
      <c r="F651" s="482">
        <v>36</v>
      </c>
      <c r="G651" s="342"/>
      <c r="H651" s="67" t="s">
        <v>337</v>
      </c>
    </row>
    <row r="652" spans="1:8" s="109" customFormat="1">
      <c r="A652" s="385">
        <v>85213811</v>
      </c>
      <c r="B652" s="367" t="s">
        <v>1423</v>
      </c>
      <c r="C652" s="340" t="s">
        <v>296</v>
      </c>
      <c r="D652" s="340" t="s">
        <v>2</v>
      </c>
      <c r="E652" s="381"/>
      <c r="F652" s="482">
        <v>41</v>
      </c>
      <c r="G652" s="342"/>
      <c r="H652" s="67" t="s">
        <v>337</v>
      </c>
    </row>
    <row r="653" spans="1:8" s="109" customFormat="1">
      <c r="A653" s="385">
        <v>85214801</v>
      </c>
      <c r="B653" s="367" t="s">
        <v>1422</v>
      </c>
      <c r="C653" s="340" t="s">
        <v>296</v>
      </c>
      <c r="D653" s="340" t="s">
        <v>2</v>
      </c>
      <c r="E653" s="381"/>
      <c r="F653" s="482">
        <v>36</v>
      </c>
      <c r="G653" s="342"/>
      <c r="H653" s="67" t="s">
        <v>337</v>
      </c>
    </row>
    <row r="654" spans="1:8" s="109" customFormat="1">
      <c r="A654" s="385">
        <v>85214811</v>
      </c>
      <c r="B654" s="367" t="s">
        <v>1421</v>
      </c>
      <c r="C654" s="340" t="s">
        <v>296</v>
      </c>
      <c r="D654" s="340" t="s">
        <v>2</v>
      </c>
      <c r="E654" s="381"/>
      <c r="F654" s="482">
        <v>41</v>
      </c>
      <c r="G654" s="342"/>
      <c r="H654" s="67" t="s">
        <v>337</v>
      </c>
    </row>
    <row r="655" spans="1:8" s="109" customFormat="1">
      <c r="A655" s="385">
        <v>85215801</v>
      </c>
      <c r="B655" s="367" t="s">
        <v>1420</v>
      </c>
      <c r="C655" s="340" t="s">
        <v>296</v>
      </c>
      <c r="D655" s="340" t="s">
        <v>2</v>
      </c>
      <c r="E655" s="381"/>
      <c r="F655" s="482">
        <v>36</v>
      </c>
      <c r="G655" s="342"/>
      <c r="H655" s="67" t="s">
        <v>337</v>
      </c>
    </row>
    <row r="656" spans="1:8" s="109" customFormat="1">
      <c r="A656" s="385">
        <v>85215811</v>
      </c>
      <c r="B656" s="367" t="s">
        <v>1419</v>
      </c>
      <c r="C656" s="340" t="s">
        <v>296</v>
      </c>
      <c r="D656" s="340" t="s">
        <v>2</v>
      </c>
      <c r="E656" s="381"/>
      <c r="F656" s="482">
        <v>41</v>
      </c>
      <c r="G656" s="342"/>
      <c r="H656" s="67" t="s">
        <v>337</v>
      </c>
    </row>
    <row r="657" spans="1:8" s="109" customFormat="1">
      <c r="A657" s="385">
        <v>85216801</v>
      </c>
      <c r="B657" s="367" t="s">
        <v>1418</v>
      </c>
      <c r="C657" s="340" t="s">
        <v>296</v>
      </c>
      <c r="D657" s="340" t="s">
        <v>2</v>
      </c>
      <c r="E657" s="381"/>
      <c r="F657" s="482">
        <v>36</v>
      </c>
      <c r="G657" s="342"/>
      <c r="H657" s="67" t="s">
        <v>337</v>
      </c>
    </row>
    <row r="658" spans="1:8" s="109" customFormat="1">
      <c r="A658" s="385">
        <v>85216811</v>
      </c>
      <c r="B658" s="367" t="s">
        <v>1417</v>
      </c>
      <c r="C658" s="340" t="s">
        <v>296</v>
      </c>
      <c r="D658" s="340" t="s">
        <v>2</v>
      </c>
      <c r="E658" s="381"/>
      <c r="F658" s="482">
        <v>41</v>
      </c>
      <c r="G658" s="342"/>
      <c r="H658" s="67" t="s">
        <v>337</v>
      </c>
    </row>
    <row r="659" spans="1:8" s="109" customFormat="1">
      <c r="A659" s="385">
        <v>85217801</v>
      </c>
      <c r="B659" s="367" t="s">
        <v>1416</v>
      </c>
      <c r="C659" s="340" t="s">
        <v>296</v>
      </c>
      <c r="D659" s="340" t="s">
        <v>2</v>
      </c>
      <c r="E659" s="381"/>
      <c r="F659" s="482">
        <v>36</v>
      </c>
      <c r="G659" s="342"/>
      <c r="H659" s="67" t="s">
        <v>337</v>
      </c>
    </row>
    <row r="660" spans="1:8" s="109" customFormat="1">
      <c r="A660" s="385">
        <v>85217811</v>
      </c>
      <c r="B660" s="367" t="s">
        <v>1415</v>
      </c>
      <c r="C660" s="340" t="s">
        <v>296</v>
      </c>
      <c r="D660" s="340" t="s">
        <v>2</v>
      </c>
      <c r="E660" s="381"/>
      <c r="F660" s="482">
        <v>41</v>
      </c>
      <c r="G660" s="342"/>
      <c r="H660" s="67" t="s">
        <v>337</v>
      </c>
    </row>
    <row r="661" spans="1:8" s="109" customFormat="1">
      <c r="A661" s="385">
        <v>85218801</v>
      </c>
      <c r="B661" s="367" t="s">
        <v>1414</v>
      </c>
      <c r="C661" s="340" t="s">
        <v>296</v>
      </c>
      <c r="D661" s="340" t="s">
        <v>2</v>
      </c>
      <c r="E661" s="381"/>
      <c r="F661" s="482">
        <v>36</v>
      </c>
      <c r="G661" s="342"/>
      <c r="H661" s="67" t="s">
        <v>337</v>
      </c>
    </row>
    <row r="662" spans="1:8" s="109" customFormat="1">
      <c r="A662" s="385">
        <v>85218811</v>
      </c>
      <c r="B662" s="367" t="s">
        <v>1413</v>
      </c>
      <c r="C662" s="340" t="s">
        <v>296</v>
      </c>
      <c r="D662" s="340" t="s">
        <v>2</v>
      </c>
      <c r="E662" s="381"/>
      <c r="F662" s="482">
        <v>41</v>
      </c>
      <c r="G662" s="342"/>
      <c r="H662" s="67" t="s">
        <v>337</v>
      </c>
    </row>
    <row r="663" spans="1:8" s="109" customFormat="1">
      <c r="A663" s="385">
        <v>85219801</v>
      </c>
      <c r="B663" s="367" t="s">
        <v>1412</v>
      </c>
      <c r="C663" s="340" t="s">
        <v>296</v>
      </c>
      <c r="D663" s="340" t="s">
        <v>2</v>
      </c>
      <c r="E663" s="381"/>
      <c r="F663" s="482">
        <v>36</v>
      </c>
      <c r="G663" s="342"/>
      <c r="H663" s="67" t="s">
        <v>337</v>
      </c>
    </row>
    <row r="664" spans="1:8" s="109" customFormat="1">
      <c r="A664" s="385">
        <v>85219811</v>
      </c>
      <c r="B664" s="367" t="s">
        <v>1411</v>
      </c>
      <c r="C664" s="340" t="s">
        <v>296</v>
      </c>
      <c r="D664" s="340" t="s">
        <v>2</v>
      </c>
      <c r="E664" s="381"/>
      <c r="F664" s="482">
        <v>41</v>
      </c>
      <c r="G664" s="342"/>
      <c r="H664" s="67" t="s">
        <v>337</v>
      </c>
    </row>
    <row r="665" spans="1:8" s="109" customFormat="1">
      <c r="A665" s="385">
        <v>85220801</v>
      </c>
      <c r="B665" s="367" t="s">
        <v>1410</v>
      </c>
      <c r="C665" s="340" t="s">
        <v>296</v>
      </c>
      <c r="D665" s="340" t="s">
        <v>2</v>
      </c>
      <c r="E665" s="381"/>
      <c r="F665" s="482">
        <v>36</v>
      </c>
      <c r="G665" s="342"/>
      <c r="H665" s="67" t="s">
        <v>337</v>
      </c>
    </row>
    <row r="666" spans="1:8" s="109" customFormat="1">
      <c r="A666" s="385">
        <v>85220811</v>
      </c>
      <c r="B666" s="367" t="s">
        <v>1409</v>
      </c>
      <c r="C666" s="340" t="s">
        <v>296</v>
      </c>
      <c r="D666" s="340" t="s">
        <v>2</v>
      </c>
      <c r="E666" s="381"/>
      <c r="F666" s="482">
        <v>41</v>
      </c>
      <c r="G666" s="342"/>
      <c r="H666" s="67" t="s">
        <v>337</v>
      </c>
    </row>
    <row r="667" spans="1:8" s="109" customFormat="1">
      <c r="A667" s="385">
        <v>85221801</v>
      </c>
      <c r="B667" s="367" t="s">
        <v>1408</v>
      </c>
      <c r="C667" s="340" t="s">
        <v>296</v>
      </c>
      <c r="D667" s="340" t="s">
        <v>2</v>
      </c>
      <c r="E667" s="381"/>
      <c r="F667" s="482">
        <v>36</v>
      </c>
      <c r="G667" s="342"/>
      <c r="H667" s="67" t="s">
        <v>337</v>
      </c>
    </row>
    <row r="668" spans="1:8" s="109" customFormat="1">
      <c r="A668" s="385">
        <v>85221811</v>
      </c>
      <c r="B668" s="367" t="s">
        <v>1407</v>
      </c>
      <c r="C668" s="340" t="s">
        <v>296</v>
      </c>
      <c r="D668" s="340" t="s">
        <v>2</v>
      </c>
      <c r="E668" s="381"/>
      <c r="F668" s="482">
        <v>41</v>
      </c>
      <c r="G668" s="342"/>
      <c r="H668" s="67" t="s">
        <v>337</v>
      </c>
    </row>
    <row r="669" spans="1:8" s="109" customFormat="1">
      <c r="A669" s="385">
        <v>85222801</v>
      </c>
      <c r="B669" s="367" t="s">
        <v>1406</v>
      </c>
      <c r="C669" s="340" t="s">
        <v>296</v>
      </c>
      <c r="D669" s="340" t="s">
        <v>2</v>
      </c>
      <c r="E669" s="381"/>
      <c r="F669" s="482">
        <v>36</v>
      </c>
      <c r="G669" s="342"/>
      <c r="H669" s="67" t="s">
        <v>337</v>
      </c>
    </row>
    <row r="670" spans="1:8" s="109" customFormat="1">
      <c r="A670" s="385">
        <v>85222811</v>
      </c>
      <c r="B670" s="367" t="s">
        <v>1405</v>
      </c>
      <c r="C670" s="340" t="s">
        <v>296</v>
      </c>
      <c r="D670" s="340" t="s">
        <v>2</v>
      </c>
      <c r="E670" s="381"/>
      <c r="F670" s="482">
        <v>41</v>
      </c>
      <c r="G670" s="342"/>
      <c r="H670" s="67" t="s">
        <v>337</v>
      </c>
    </row>
    <row r="671" spans="1:8" s="109" customFormat="1">
      <c r="A671" s="385">
        <v>85223801</v>
      </c>
      <c r="B671" s="367" t="s">
        <v>1404</v>
      </c>
      <c r="C671" s="340" t="s">
        <v>296</v>
      </c>
      <c r="D671" s="340" t="s">
        <v>2</v>
      </c>
      <c r="E671" s="381"/>
      <c r="F671" s="482">
        <v>36</v>
      </c>
      <c r="G671" s="342"/>
      <c r="H671" s="67" t="s">
        <v>337</v>
      </c>
    </row>
    <row r="672" spans="1:8" s="109" customFormat="1">
      <c r="A672" s="385">
        <v>85223811</v>
      </c>
      <c r="B672" s="367" t="s">
        <v>1403</v>
      </c>
      <c r="C672" s="340" t="s">
        <v>296</v>
      </c>
      <c r="D672" s="340" t="s">
        <v>2</v>
      </c>
      <c r="E672" s="381"/>
      <c r="F672" s="482">
        <v>41</v>
      </c>
      <c r="G672" s="342"/>
      <c r="H672" s="67" t="s">
        <v>337</v>
      </c>
    </row>
    <row r="673" spans="1:8" s="109" customFormat="1">
      <c r="A673" s="385">
        <v>85224801</v>
      </c>
      <c r="B673" s="367" t="s">
        <v>1402</v>
      </c>
      <c r="C673" s="340" t="s">
        <v>296</v>
      </c>
      <c r="D673" s="340" t="s">
        <v>2</v>
      </c>
      <c r="E673" s="381"/>
      <c r="F673" s="482">
        <v>44.2</v>
      </c>
      <c r="G673" s="342"/>
      <c r="H673" s="67" t="s">
        <v>337</v>
      </c>
    </row>
    <row r="674" spans="1:8" s="109" customFormat="1">
      <c r="A674" s="385">
        <v>85224811</v>
      </c>
      <c r="B674" s="367" t="s">
        <v>1401</v>
      </c>
      <c r="C674" s="340" t="s">
        <v>296</v>
      </c>
      <c r="D674" s="340" t="s">
        <v>2</v>
      </c>
      <c r="E674" s="381"/>
      <c r="F674" s="482">
        <v>50</v>
      </c>
      <c r="G674" s="342"/>
      <c r="H674" s="67" t="s">
        <v>337</v>
      </c>
    </row>
    <row r="675" spans="1:8" s="109" customFormat="1">
      <c r="A675" s="385">
        <v>85225801</v>
      </c>
      <c r="B675" s="367" t="s">
        <v>1400</v>
      </c>
      <c r="C675" s="340" t="s">
        <v>296</v>
      </c>
      <c r="D675" s="340" t="s">
        <v>2</v>
      </c>
      <c r="E675" s="381"/>
      <c r="F675" s="482">
        <v>44.2</v>
      </c>
      <c r="G675" s="342"/>
      <c r="H675" s="67" t="s">
        <v>337</v>
      </c>
    </row>
    <row r="676" spans="1:8" s="109" customFormat="1">
      <c r="A676" s="385">
        <v>85225811</v>
      </c>
      <c r="B676" s="367" t="s">
        <v>1399</v>
      </c>
      <c r="C676" s="340" t="s">
        <v>296</v>
      </c>
      <c r="D676" s="340" t="s">
        <v>2</v>
      </c>
      <c r="E676" s="381"/>
      <c r="F676" s="482">
        <v>50</v>
      </c>
      <c r="G676" s="342"/>
      <c r="H676" s="67" t="s">
        <v>337</v>
      </c>
    </row>
    <row r="677" spans="1:8" s="109" customFormat="1">
      <c r="A677" s="385">
        <v>85251801</v>
      </c>
      <c r="B677" s="367" t="s">
        <v>1398</v>
      </c>
      <c r="C677" s="340" t="s">
        <v>296</v>
      </c>
      <c r="D677" s="340" t="s">
        <v>2</v>
      </c>
      <c r="E677" s="381"/>
      <c r="F677" s="482">
        <v>120</v>
      </c>
      <c r="G677" s="342"/>
      <c r="H677" s="67" t="s">
        <v>337</v>
      </c>
    </row>
    <row r="678" spans="1:8" s="109" customFormat="1">
      <c r="A678" s="385">
        <v>85251811</v>
      </c>
      <c r="B678" s="367" t="s">
        <v>1397</v>
      </c>
      <c r="C678" s="340" t="s">
        <v>296</v>
      </c>
      <c r="D678" s="340" t="s">
        <v>2</v>
      </c>
      <c r="E678" s="381"/>
      <c r="F678" s="482">
        <v>120</v>
      </c>
      <c r="G678" s="342"/>
      <c r="H678" s="67" t="s">
        <v>337</v>
      </c>
    </row>
    <row r="679" spans="1:8" s="109" customFormat="1">
      <c r="A679" s="385">
        <v>85252801</v>
      </c>
      <c r="B679" s="367" t="s">
        <v>1396</v>
      </c>
      <c r="C679" s="340" t="s">
        <v>296</v>
      </c>
      <c r="D679" s="340" t="s">
        <v>2</v>
      </c>
      <c r="E679" s="381"/>
      <c r="F679" s="482">
        <v>120</v>
      </c>
      <c r="G679" s="342"/>
      <c r="H679" s="67" t="s">
        <v>337</v>
      </c>
    </row>
    <row r="680" spans="1:8" s="109" customFormat="1">
      <c r="A680" s="385">
        <v>85252811</v>
      </c>
      <c r="B680" s="367" t="s">
        <v>1395</v>
      </c>
      <c r="C680" s="340" t="s">
        <v>296</v>
      </c>
      <c r="D680" s="340" t="s">
        <v>2</v>
      </c>
      <c r="E680" s="381"/>
      <c r="F680" s="482">
        <v>120</v>
      </c>
      <c r="G680" s="342"/>
      <c r="H680" s="67" t="s">
        <v>337</v>
      </c>
    </row>
    <row r="681" spans="1:8" s="109" customFormat="1">
      <c r="A681" s="385">
        <v>85253801</v>
      </c>
      <c r="B681" s="367" t="s">
        <v>1394</v>
      </c>
      <c r="C681" s="340" t="s">
        <v>296</v>
      </c>
      <c r="D681" s="340" t="s">
        <v>2</v>
      </c>
      <c r="E681" s="381"/>
      <c r="F681" s="482">
        <v>120</v>
      </c>
      <c r="G681" s="342"/>
      <c r="H681" s="67" t="s">
        <v>337</v>
      </c>
    </row>
    <row r="682" spans="1:8" s="109" customFormat="1">
      <c r="A682" s="385">
        <v>85253811</v>
      </c>
      <c r="B682" s="367" t="s">
        <v>1393</v>
      </c>
      <c r="C682" s="340" t="s">
        <v>296</v>
      </c>
      <c r="D682" s="340" t="s">
        <v>2</v>
      </c>
      <c r="E682" s="381"/>
      <c r="F682" s="482">
        <v>120</v>
      </c>
      <c r="G682" s="342"/>
      <c r="H682" s="67" t="s">
        <v>337</v>
      </c>
    </row>
    <row r="683" spans="1:8" s="109" customFormat="1">
      <c r="A683" s="385">
        <v>85254801</v>
      </c>
      <c r="B683" s="367" t="s">
        <v>1392</v>
      </c>
      <c r="C683" s="340" t="s">
        <v>296</v>
      </c>
      <c r="D683" s="340" t="s">
        <v>2</v>
      </c>
      <c r="E683" s="381"/>
      <c r="F683" s="482">
        <v>120</v>
      </c>
      <c r="G683" s="342"/>
      <c r="H683" s="67" t="s">
        <v>337</v>
      </c>
    </row>
    <row r="684" spans="1:8" s="109" customFormat="1">
      <c r="A684" s="385">
        <v>85254811</v>
      </c>
      <c r="B684" s="367" t="s">
        <v>1391</v>
      </c>
      <c r="C684" s="340" t="s">
        <v>296</v>
      </c>
      <c r="D684" s="340" t="s">
        <v>2</v>
      </c>
      <c r="E684" s="381"/>
      <c r="F684" s="482">
        <v>120</v>
      </c>
      <c r="G684" s="342"/>
      <c r="H684" s="67" t="s">
        <v>337</v>
      </c>
    </row>
    <row r="685" spans="1:8" s="109" customFormat="1">
      <c r="A685" s="385">
        <v>85255801</v>
      </c>
      <c r="B685" s="367" t="s">
        <v>1390</v>
      </c>
      <c r="C685" s="340" t="s">
        <v>296</v>
      </c>
      <c r="D685" s="340" t="s">
        <v>2</v>
      </c>
      <c r="E685" s="381"/>
      <c r="F685" s="482">
        <v>120</v>
      </c>
      <c r="G685" s="342"/>
      <c r="H685" s="67" t="s">
        <v>337</v>
      </c>
    </row>
    <row r="686" spans="1:8" s="109" customFormat="1">
      <c r="A686" s="385">
        <v>85255811</v>
      </c>
      <c r="B686" s="367" t="s">
        <v>1389</v>
      </c>
      <c r="C686" s="340" t="s">
        <v>296</v>
      </c>
      <c r="D686" s="340" t="s">
        <v>2</v>
      </c>
      <c r="E686" s="381"/>
      <c r="F686" s="482">
        <v>120</v>
      </c>
      <c r="G686" s="342"/>
      <c r="H686" s="67" t="s">
        <v>337</v>
      </c>
    </row>
    <row r="687" spans="1:8" s="109" customFormat="1">
      <c r="A687" s="385">
        <v>85256801</v>
      </c>
      <c r="B687" s="367" t="s">
        <v>1388</v>
      </c>
      <c r="C687" s="340" t="s">
        <v>296</v>
      </c>
      <c r="D687" s="340" t="s">
        <v>2</v>
      </c>
      <c r="E687" s="381"/>
      <c r="F687" s="482">
        <v>120</v>
      </c>
      <c r="G687" s="342"/>
      <c r="H687" s="67" t="s">
        <v>337</v>
      </c>
    </row>
    <row r="688" spans="1:8" s="109" customFormat="1">
      <c r="A688" s="385">
        <v>85256811</v>
      </c>
      <c r="B688" s="367" t="s">
        <v>1387</v>
      </c>
      <c r="C688" s="340" t="s">
        <v>296</v>
      </c>
      <c r="D688" s="340" t="s">
        <v>2</v>
      </c>
      <c r="E688" s="381"/>
      <c r="F688" s="482">
        <v>120</v>
      </c>
      <c r="G688" s="342"/>
      <c r="H688" s="67" t="s">
        <v>337</v>
      </c>
    </row>
    <row r="689" spans="1:8" s="109" customFormat="1">
      <c r="A689" s="385">
        <v>85257801</v>
      </c>
      <c r="B689" s="367" t="s">
        <v>1386</v>
      </c>
      <c r="C689" s="340" t="s">
        <v>296</v>
      </c>
      <c r="D689" s="340" t="s">
        <v>2</v>
      </c>
      <c r="E689" s="381"/>
      <c r="F689" s="482">
        <v>120</v>
      </c>
      <c r="G689" s="342"/>
      <c r="H689" s="67" t="s">
        <v>337</v>
      </c>
    </row>
    <row r="690" spans="1:8" s="109" customFormat="1">
      <c r="A690" s="385">
        <v>85257811</v>
      </c>
      <c r="B690" s="367" t="s">
        <v>1385</v>
      </c>
      <c r="C690" s="340" t="s">
        <v>296</v>
      </c>
      <c r="D690" s="340" t="s">
        <v>2</v>
      </c>
      <c r="E690" s="381"/>
      <c r="F690" s="482">
        <v>120</v>
      </c>
      <c r="G690" s="342"/>
      <c r="H690" s="67" t="s">
        <v>337</v>
      </c>
    </row>
    <row r="691" spans="1:8" s="109" customFormat="1">
      <c r="A691" s="385">
        <v>85259801</v>
      </c>
      <c r="B691" s="367" t="s">
        <v>1384</v>
      </c>
      <c r="C691" s="340" t="s">
        <v>296</v>
      </c>
      <c r="D691" s="340" t="s">
        <v>2</v>
      </c>
      <c r="E691" s="381"/>
      <c r="F691" s="482">
        <v>120</v>
      </c>
      <c r="G691" s="342"/>
      <c r="H691" s="67" t="s">
        <v>337</v>
      </c>
    </row>
    <row r="692" spans="1:8" s="109" customFormat="1">
      <c r="A692" s="385">
        <v>85259811</v>
      </c>
      <c r="B692" s="367" t="s">
        <v>1383</v>
      </c>
      <c r="C692" s="340" t="s">
        <v>296</v>
      </c>
      <c r="D692" s="340" t="s">
        <v>2</v>
      </c>
      <c r="E692" s="381"/>
      <c r="F692" s="482">
        <v>120</v>
      </c>
      <c r="G692" s="342"/>
      <c r="H692" s="67" t="s">
        <v>337</v>
      </c>
    </row>
    <row r="693" spans="1:8" s="109" customFormat="1">
      <c r="A693" s="385">
        <v>85260801</v>
      </c>
      <c r="B693" s="367" t="s">
        <v>1382</v>
      </c>
      <c r="C693" s="340" t="s">
        <v>296</v>
      </c>
      <c r="D693" s="340" t="s">
        <v>2</v>
      </c>
      <c r="E693" s="381"/>
      <c r="F693" s="482">
        <v>120</v>
      </c>
      <c r="G693" s="342"/>
      <c r="H693" s="67" t="s">
        <v>337</v>
      </c>
    </row>
    <row r="694" spans="1:8" s="109" customFormat="1">
      <c r="A694" s="385">
        <v>85260811</v>
      </c>
      <c r="B694" s="367" t="s">
        <v>1381</v>
      </c>
      <c r="C694" s="340" t="s">
        <v>296</v>
      </c>
      <c r="D694" s="340" t="s">
        <v>2</v>
      </c>
      <c r="E694" s="381"/>
      <c r="F694" s="482">
        <v>120</v>
      </c>
      <c r="G694" s="342"/>
      <c r="H694" s="67" t="s">
        <v>337</v>
      </c>
    </row>
    <row r="695" spans="1:8" s="109" customFormat="1">
      <c r="A695" s="385">
        <v>85261801</v>
      </c>
      <c r="B695" s="367" t="s">
        <v>1380</v>
      </c>
      <c r="C695" s="340" t="s">
        <v>296</v>
      </c>
      <c r="D695" s="340" t="s">
        <v>2</v>
      </c>
      <c r="E695" s="381"/>
      <c r="F695" s="482">
        <v>120</v>
      </c>
      <c r="G695" s="342"/>
      <c r="H695" s="67" t="s">
        <v>337</v>
      </c>
    </row>
    <row r="696" spans="1:8" s="109" customFormat="1">
      <c r="A696" s="385">
        <v>85261811</v>
      </c>
      <c r="B696" s="367" t="s">
        <v>1379</v>
      </c>
      <c r="C696" s="340" t="s">
        <v>296</v>
      </c>
      <c r="D696" s="340" t="s">
        <v>2</v>
      </c>
      <c r="E696" s="381"/>
      <c r="F696" s="482">
        <v>120</v>
      </c>
      <c r="G696" s="342"/>
      <c r="H696" s="67" t="s">
        <v>337</v>
      </c>
    </row>
    <row r="697" spans="1:8" s="109" customFormat="1">
      <c r="A697" s="385">
        <v>85262801</v>
      </c>
      <c r="B697" s="367" t="s">
        <v>1378</v>
      </c>
      <c r="C697" s="340" t="s">
        <v>296</v>
      </c>
      <c r="D697" s="340" t="s">
        <v>2</v>
      </c>
      <c r="E697" s="381"/>
      <c r="F697" s="482">
        <v>120</v>
      </c>
      <c r="G697" s="342"/>
      <c r="H697" s="67" t="s">
        <v>337</v>
      </c>
    </row>
    <row r="698" spans="1:8" s="109" customFormat="1">
      <c r="A698" s="385">
        <v>85262811</v>
      </c>
      <c r="B698" s="367" t="s">
        <v>1377</v>
      </c>
      <c r="C698" s="340" t="s">
        <v>296</v>
      </c>
      <c r="D698" s="340" t="s">
        <v>2</v>
      </c>
      <c r="E698" s="381"/>
      <c r="F698" s="482">
        <v>120</v>
      </c>
      <c r="G698" s="342"/>
      <c r="H698" s="67" t="s">
        <v>337</v>
      </c>
    </row>
    <row r="699" spans="1:8" s="109" customFormat="1">
      <c r="A699" s="385">
        <v>85263801</v>
      </c>
      <c r="B699" s="367" t="s">
        <v>1376</v>
      </c>
      <c r="C699" s="340" t="s">
        <v>296</v>
      </c>
      <c r="D699" s="340" t="s">
        <v>2</v>
      </c>
      <c r="E699" s="381"/>
      <c r="F699" s="482">
        <v>120</v>
      </c>
      <c r="G699" s="342"/>
      <c r="H699" s="67" t="s">
        <v>337</v>
      </c>
    </row>
    <row r="700" spans="1:8" s="109" customFormat="1">
      <c r="A700" s="385">
        <v>85263811</v>
      </c>
      <c r="B700" s="367" t="s">
        <v>1375</v>
      </c>
      <c r="C700" s="340" t="s">
        <v>296</v>
      </c>
      <c r="D700" s="340" t="s">
        <v>2</v>
      </c>
      <c r="E700" s="381"/>
      <c r="F700" s="482">
        <v>120</v>
      </c>
      <c r="G700" s="342"/>
      <c r="H700" s="67" t="s">
        <v>337</v>
      </c>
    </row>
    <row r="701" spans="1:8" s="109" customFormat="1">
      <c r="A701" s="385">
        <v>85264801</v>
      </c>
      <c r="B701" s="367" t="s">
        <v>1374</v>
      </c>
      <c r="C701" s="340" t="s">
        <v>296</v>
      </c>
      <c r="D701" s="340" t="s">
        <v>2</v>
      </c>
      <c r="E701" s="381"/>
      <c r="F701" s="482">
        <v>120</v>
      </c>
      <c r="G701" s="342"/>
      <c r="H701" s="67" t="s">
        <v>337</v>
      </c>
    </row>
    <row r="702" spans="1:8" s="109" customFormat="1">
      <c r="A702" s="385">
        <v>85264811</v>
      </c>
      <c r="B702" s="367" t="s">
        <v>1373</v>
      </c>
      <c r="C702" s="340" t="s">
        <v>296</v>
      </c>
      <c r="D702" s="340" t="s">
        <v>2</v>
      </c>
      <c r="E702" s="381"/>
      <c r="F702" s="482">
        <v>120</v>
      </c>
      <c r="G702" s="342"/>
      <c r="H702" s="67" t="s">
        <v>337</v>
      </c>
    </row>
    <row r="703" spans="1:8" s="109" customFormat="1">
      <c r="A703" s="385">
        <v>85265801</v>
      </c>
      <c r="B703" s="367" t="s">
        <v>1372</v>
      </c>
      <c r="C703" s="340" t="s">
        <v>296</v>
      </c>
      <c r="D703" s="340" t="s">
        <v>2</v>
      </c>
      <c r="E703" s="381"/>
      <c r="F703" s="482">
        <v>120</v>
      </c>
      <c r="G703" s="342"/>
      <c r="H703" s="67" t="s">
        <v>337</v>
      </c>
    </row>
    <row r="704" spans="1:8" s="109" customFormat="1">
      <c r="A704" s="385">
        <v>85265811</v>
      </c>
      <c r="B704" s="367" t="s">
        <v>1371</v>
      </c>
      <c r="C704" s="340" t="s">
        <v>296</v>
      </c>
      <c r="D704" s="340" t="s">
        <v>2</v>
      </c>
      <c r="E704" s="381"/>
      <c r="F704" s="482">
        <v>120</v>
      </c>
      <c r="G704" s="342"/>
      <c r="H704" s="67" t="s">
        <v>337</v>
      </c>
    </row>
    <row r="705" spans="1:8" s="109" customFormat="1">
      <c r="A705" s="385">
        <v>85266801</v>
      </c>
      <c r="B705" s="367" t="s">
        <v>1370</v>
      </c>
      <c r="C705" s="340" t="s">
        <v>296</v>
      </c>
      <c r="D705" s="340" t="s">
        <v>2</v>
      </c>
      <c r="E705" s="381"/>
      <c r="F705" s="482">
        <v>120</v>
      </c>
      <c r="G705" s="342"/>
      <c r="H705" s="67" t="s">
        <v>337</v>
      </c>
    </row>
    <row r="706" spans="1:8" s="109" customFormat="1">
      <c r="A706" s="385">
        <v>85266811</v>
      </c>
      <c r="B706" s="367" t="s">
        <v>1369</v>
      </c>
      <c r="C706" s="340" t="s">
        <v>296</v>
      </c>
      <c r="D706" s="340" t="s">
        <v>2</v>
      </c>
      <c r="E706" s="381"/>
      <c r="F706" s="482">
        <v>120</v>
      </c>
      <c r="G706" s="342"/>
      <c r="H706" s="67" t="s">
        <v>337</v>
      </c>
    </row>
    <row r="707" spans="1:8" s="109" customFormat="1">
      <c r="A707" s="385">
        <v>85267801</v>
      </c>
      <c r="B707" s="367" t="s">
        <v>1368</v>
      </c>
      <c r="C707" s="340" t="s">
        <v>296</v>
      </c>
      <c r="D707" s="340" t="s">
        <v>2</v>
      </c>
      <c r="E707" s="381"/>
      <c r="F707" s="482">
        <v>120</v>
      </c>
      <c r="G707" s="342"/>
      <c r="H707" s="67" t="s">
        <v>337</v>
      </c>
    </row>
    <row r="708" spans="1:8" s="109" customFormat="1">
      <c r="A708" s="385">
        <v>85267811</v>
      </c>
      <c r="B708" s="367" t="s">
        <v>1367</v>
      </c>
      <c r="C708" s="340" t="s">
        <v>296</v>
      </c>
      <c r="D708" s="340" t="s">
        <v>2</v>
      </c>
      <c r="E708" s="381"/>
      <c r="F708" s="482">
        <v>120</v>
      </c>
      <c r="G708" s="342"/>
      <c r="H708" s="67" t="s">
        <v>337</v>
      </c>
    </row>
    <row r="709" spans="1:8" s="109" customFormat="1">
      <c r="A709" s="385">
        <v>85268811</v>
      </c>
      <c r="B709" s="367" t="s">
        <v>1554</v>
      </c>
      <c r="C709" s="340" t="s">
        <v>296</v>
      </c>
      <c r="D709" s="340" t="s">
        <v>2</v>
      </c>
      <c r="E709" s="381"/>
      <c r="F709" s="482">
        <v>120</v>
      </c>
      <c r="G709" s="342"/>
      <c r="H709" s="67"/>
    </row>
    <row r="710" spans="1:8" s="109" customFormat="1">
      <c r="A710" s="385">
        <v>85268801</v>
      </c>
      <c r="B710" s="367" t="s">
        <v>1366</v>
      </c>
      <c r="C710" s="340" t="s">
        <v>296</v>
      </c>
      <c r="D710" s="340" t="s">
        <v>2</v>
      </c>
      <c r="E710" s="381"/>
      <c r="F710" s="482">
        <v>120</v>
      </c>
      <c r="G710" s="342"/>
      <c r="H710" s="67" t="s">
        <v>337</v>
      </c>
    </row>
    <row r="711" spans="1:8" s="109" customFormat="1">
      <c r="A711" s="385">
        <v>85269801</v>
      </c>
      <c r="B711" s="367" t="s">
        <v>1365</v>
      </c>
      <c r="C711" s="340" t="s">
        <v>296</v>
      </c>
      <c r="D711" s="340" t="s">
        <v>2</v>
      </c>
      <c r="E711" s="381"/>
      <c r="F711" s="482">
        <v>130</v>
      </c>
      <c r="G711" s="342"/>
      <c r="H711" s="67" t="s">
        <v>337</v>
      </c>
    </row>
    <row r="712" spans="1:8" s="109" customFormat="1">
      <c r="A712" s="385">
        <v>85269811</v>
      </c>
      <c r="B712" s="367" t="s">
        <v>1364</v>
      </c>
      <c r="C712" s="340" t="s">
        <v>296</v>
      </c>
      <c r="D712" s="340" t="s">
        <v>2</v>
      </c>
      <c r="E712" s="381"/>
      <c r="F712" s="482">
        <v>130</v>
      </c>
      <c r="G712" s="342"/>
      <c r="H712" s="67" t="s">
        <v>337</v>
      </c>
    </row>
    <row r="713" spans="1:8" s="109" customFormat="1">
      <c r="A713" s="385">
        <v>85270801</v>
      </c>
      <c r="B713" s="367" t="s">
        <v>1363</v>
      </c>
      <c r="C713" s="340" t="s">
        <v>296</v>
      </c>
      <c r="D713" s="340" t="s">
        <v>2</v>
      </c>
      <c r="E713" s="381"/>
      <c r="F713" s="482">
        <v>130</v>
      </c>
      <c r="G713" s="342"/>
      <c r="H713" s="67" t="s">
        <v>337</v>
      </c>
    </row>
    <row r="714" spans="1:8" s="109" customFormat="1">
      <c r="A714" s="385">
        <v>85270811</v>
      </c>
      <c r="B714" s="367" t="s">
        <v>1362</v>
      </c>
      <c r="C714" s="340" t="s">
        <v>296</v>
      </c>
      <c r="D714" s="340" t="s">
        <v>2</v>
      </c>
      <c r="E714" s="381"/>
      <c r="F714" s="482">
        <v>130</v>
      </c>
      <c r="G714" s="342"/>
      <c r="H714" s="67" t="s">
        <v>337</v>
      </c>
    </row>
    <row r="715" spans="1:8" s="109" customFormat="1">
      <c r="A715" s="385">
        <v>85271801</v>
      </c>
      <c r="B715" s="367" t="s">
        <v>1361</v>
      </c>
      <c r="C715" s="340" t="s">
        <v>296</v>
      </c>
      <c r="D715" s="340" t="s">
        <v>2</v>
      </c>
      <c r="E715" s="381"/>
      <c r="F715" s="482">
        <v>130</v>
      </c>
      <c r="G715" s="342"/>
      <c r="H715" s="67" t="s">
        <v>337</v>
      </c>
    </row>
    <row r="716" spans="1:8" s="109" customFormat="1">
      <c r="A716" s="385">
        <v>85271811</v>
      </c>
      <c r="B716" s="367" t="s">
        <v>1360</v>
      </c>
      <c r="C716" s="340" t="s">
        <v>296</v>
      </c>
      <c r="D716" s="340" t="s">
        <v>2</v>
      </c>
      <c r="E716" s="381"/>
      <c r="F716" s="482">
        <v>130</v>
      </c>
      <c r="G716" s="342"/>
      <c r="H716" s="67" t="s">
        <v>337</v>
      </c>
    </row>
    <row r="717" spans="1:8" s="109" customFormat="1">
      <c r="A717" s="385">
        <v>85272801</v>
      </c>
      <c r="B717" s="367" t="s">
        <v>1359</v>
      </c>
      <c r="C717" s="340" t="s">
        <v>296</v>
      </c>
      <c r="D717" s="340" t="s">
        <v>2</v>
      </c>
      <c r="E717" s="381"/>
      <c r="F717" s="482">
        <v>130</v>
      </c>
      <c r="G717" s="342"/>
      <c r="H717" s="67" t="s">
        <v>337</v>
      </c>
    </row>
    <row r="718" spans="1:8" s="109" customFormat="1">
      <c r="A718" s="385">
        <v>85272811</v>
      </c>
      <c r="B718" s="367" t="s">
        <v>1358</v>
      </c>
      <c r="C718" s="340" t="s">
        <v>296</v>
      </c>
      <c r="D718" s="340" t="s">
        <v>2</v>
      </c>
      <c r="E718" s="381"/>
      <c r="F718" s="482">
        <v>130</v>
      </c>
      <c r="G718" s="342"/>
      <c r="H718" s="67" t="s">
        <v>337</v>
      </c>
    </row>
    <row r="719" spans="1:8" s="109" customFormat="1">
      <c r="A719" s="385">
        <v>85273801</v>
      </c>
      <c r="B719" s="367" t="s">
        <v>1357</v>
      </c>
      <c r="C719" s="340" t="s">
        <v>296</v>
      </c>
      <c r="D719" s="340" t="s">
        <v>2</v>
      </c>
      <c r="E719" s="381"/>
      <c r="F719" s="482">
        <v>130</v>
      </c>
      <c r="G719" s="342"/>
      <c r="H719" s="67" t="s">
        <v>337</v>
      </c>
    </row>
    <row r="720" spans="1:8" s="109" customFormat="1">
      <c r="A720" s="385">
        <v>85273811</v>
      </c>
      <c r="B720" s="367" t="s">
        <v>1356</v>
      </c>
      <c r="C720" s="340" t="s">
        <v>296</v>
      </c>
      <c r="D720" s="340" t="s">
        <v>2</v>
      </c>
      <c r="E720" s="381"/>
      <c r="F720" s="482">
        <v>130</v>
      </c>
      <c r="G720" s="342"/>
      <c r="H720" s="67" t="s">
        <v>337</v>
      </c>
    </row>
    <row r="721" spans="1:13" s="109" customFormat="1">
      <c r="A721" s="385">
        <v>85274801</v>
      </c>
      <c r="B721" s="367" t="s">
        <v>1355</v>
      </c>
      <c r="C721" s="340" t="s">
        <v>296</v>
      </c>
      <c r="D721" s="340" t="s">
        <v>2</v>
      </c>
      <c r="E721" s="381"/>
      <c r="F721" s="482">
        <v>130</v>
      </c>
      <c r="G721" s="342"/>
      <c r="H721" s="67" t="s">
        <v>337</v>
      </c>
    </row>
    <row r="722" spans="1:13" s="109" customFormat="1">
      <c r="A722" s="385">
        <v>85274811</v>
      </c>
      <c r="B722" s="367" t="s">
        <v>1354</v>
      </c>
      <c r="C722" s="340" t="s">
        <v>296</v>
      </c>
      <c r="D722" s="340" t="s">
        <v>2</v>
      </c>
      <c r="E722" s="381"/>
      <c r="F722" s="482">
        <v>130</v>
      </c>
      <c r="G722" s="342"/>
      <c r="H722" s="67" t="s">
        <v>337</v>
      </c>
    </row>
    <row r="723" spans="1:13" s="109" customFormat="1">
      <c r="A723" s="385">
        <v>85275801</v>
      </c>
      <c r="B723" s="367" t="s">
        <v>1353</v>
      </c>
      <c r="C723" s="340" t="s">
        <v>296</v>
      </c>
      <c r="D723" s="340" t="s">
        <v>2</v>
      </c>
      <c r="E723" s="381"/>
      <c r="F723" s="482">
        <v>130</v>
      </c>
      <c r="G723" s="342"/>
      <c r="H723" s="67" t="s">
        <v>337</v>
      </c>
    </row>
    <row r="724" spans="1:13" s="109" customFormat="1">
      <c r="A724" s="385">
        <v>85275811</v>
      </c>
      <c r="B724" s="367" t="s">
        <v>1352</v>
      </c>
      <c r="C724" s="340" t="s">
        <v>296</v>
      </c>
      <c r="D724" s="340" t="s">
        <v>2</v>
      </c>
      <c r="E724" s="381"/>
      <c r="F724" s="482">
        <v>130</v>
      </c>
      <c r="G724" s="342"/>
      <c r="H724" s="67" t="s">
        <v>337</v>
      </c>
    </row>
    <row r="726" spans="1:13" s="478" customFormat="1">
      <c r="A726" s="474"/>
      <c r="B726" s="474"/>
      <c r="C726" s="475"/>
      <c r="D726" s="476"/>
      <c r="E726" s="334"/>
      <c r="F726" s="477"/>
      <c r="G726" s="43"/>
    </row>
    <row r="727" spans="1:13" s="478" customFormat="1">
      <c r="A727" s="489" t="s">
        <v>1447</v>
      </c>
      <c r="B727" s="489"/>
      <c r="C727" s="489"/>
      <c r="D727" s="489"/>
      <c r="E727" s="489"/>
      <c r="F727" s="489"/>
      <c r="G727" s="489"/>
    </row>
    <row r="728" spans="1:13" s="478" customFormat="1" ht="45">
      <c r="A728" s="141" t="s">
        <v>0</v>
      </c>
      <c r="B728" s="141" t="s">
        <v>1</v>
      </c>
      <c r="C728" s="142" t="s">
        <v>292</v>
      </c>
      <c r="D728" s="306" t="s">
        <v>316</v>
      </c>
      <c r="E728" s="143" t="s">
        <v>335</v>
      </c>
      <c r="F728" s="144" t="s">
        <v>473</v>
      </c>
      <c r="G728" s="140" t="s">
        <v>333</v>
      </c>
    </row>
    <row r="729" spans="1:13" s="7" customFormat="1">
      <c r="A729" s="483">
        <v>85201402</v>
      </c>
      <c r="B729" s="480" t="s">
        <v>1448</v>
      </c>
      <c r="C729" s="9" t="s">
        <v>296</v>
      </c>
      <c r="D729" s="29" t="s">
        <v>2</v>
      </c>
      <c r="E729" s="6"/>
      <c r="F729" s="50">
        <v>67.95</v>
      </c>
      <c r="G729" s="70"/>
      <c r="H729" s="73"/>
      <c r="J729" s="172"/>
      <c r="K729" s="176"/>
      <c r="L729" s="176"/>
      <c r="M729" s="176"/>
    </row>
    <row r="730" spans="1:13" s="7" customFormat="1">
      <c r="A730" s="483">
        <v>85201412</v>
      </c>
      <c r="B730" s="480" t="s">
        <v>1449</v>
      </c>
      <c r="C730" s="9" t="s">
        <v>296</v>
      </c>
      <c r="D730" s="29" t="s">
        <v>2</v>
      </c>
      <c r="E730" s="6"/>
      <c r="F730" s="50">
        <v>70.599999999999994</v>
      </c>
      <c r="G730" s="70"/>
      <c r="H730" s="73"/>
      <c r="J730" s="172"/>
      <c r="K730" s="176"/>
      <c r="L730" s="176"/>
      <c r="M730" s="176"/>
    </row>
    <row r="731" spans="1:13" s="7" customFormat="1">
      <c r="A731" s="483">
        <v>85202402</v>
      </c>
      <c r="B731" s="480" t="s">
        <v>260</v>
      </c>
      <c r="C731" s="9" t="s">
        <v>296</v>
      </c>
      <c r="D731" s="29" t="s">
        <v>2</v>
      </c>
      <c r="E731" s="6"/>
      <c r="F731" s="50">
        <v>67.95</v>
      </c>
      <c r="G731" s="70"/>
      <c r="H731" s="73"/>
      <c r="J731" s="172"/>
      <c r="K731" s="176"/>
      <c r="L731" s="176"/>
      <c r="M731" s="176"/>
    </row>
    <row r="732" spans="1:13" s="7" customFormat="1">
      <c r="A732" s="483">
        <v>85202412</v>
      </c>
      <c r="B732" s="480" t="s">
        <v>1450</v>
      </c>
      <c r="C732" s="9" t="s">
        <v>296</v>
      </c>
      <c r="D732" s="29" t="s">
        <v>2</v>
      </c>
      <c r="E732" s="6"/>
      <c r="F732" s="50">
        <v>70.599999999999994</v>
      </c>
      <c r="G732" s="70"/>
      <c r="H732" s="73"/>
      <c r="J732" s="172"/>
      <c r="K732" s="176"/>
      <c r="L732" s="176"/>
      <c r="M732" s="176"/>
    </row>
    <row r="733" spans="1:13" s="7" customFormat="1">
      <c r="A733" s="483">
        <v>85203402</v>
      </c>
      <c r="B733" s="480" t="s">
        <v>261</v>
      </c>
      <c r="C733" s="9" t="s">
        <v>296</v>
      </c>
      <c r="D733" s="29" t="s">
        <v>2</v>
      </c>
      <c r="E733" s="6"/>
      <c r="F733" s="50">
        <v>67.95</v>
      </c>
      <c r="G733" s="70"/>
      <c r="H733" s="73"/>
      <c r="J733" s="172"/>
      <c r="K733" s="176"/>
      <c r="L733" s="176"/>
      <c r="M733" s="176"/>
    </row>
    <row r="734" spans="1:13" s="7" customFormat="1">
      <c r="A734" s="483">
        <v>85203412</v>
      </c>
      <c r="B734" s="480" t="s">
        <v>1451</v>
      </c>
      <c r="C734" s="9" t="s">
        <v>296</v>
      </c>
      <c r="D734" s="29" t="s">
        <v>2</v>
      </c>
      <c r="E734" s="6"/>
      <c r="F734" s="50">
        <v>70.599999999999994</v>
      </c>
      <c r="G734" s="70"/>
      <c r="H734" s="73"/>
      <c r="J734" s="172"/>
      <c r="K734" s="176"/>
      <c r="L734" s="176"/>
      <c r="M734" s="176"/>
    </row>
    <row r="735" spans="1:13" s="7" customFormat="1">
      <c r="A735" s="483">
        <v>85204402</v>
      </c>
      <c r="B735" s="480" t="s">
        <v>262</v>
      </c>
      <c r="C735" s="9" t="s">
        <v>296</v>
      </c>
      <c r="D735" s="29" t="s">
        <v>2</v>
      </c>
      <c r="E735" s="6"/>
      <c r="F735" s="50">
        <v>67.95</v>
      </c>
      <c r="G735" s="70"/>
      <c r="H735" s="73"/>
      <c r="J735" s="172"/>
      <c r="K735" s="176"/>
      <c r="L735" s="176"/>
      <c r="M735" s="176"/>
    </row>
    <row r="736" spans="1:13" s="7" customFormat="1">
      <c r="A736" s="483">
        <v>85204412</v>
      </c>
      <c r="B736" s="480" t="s">
        <v>1452</v>
      </c>
      <c r="C736" s="9" t="s">
        <v>296</v>
      </c>
      <c r="D736" s="29" t="s">
        <v>2</v>
      </c>
      <c r="E736" s="6"/>
      <c r="F736" s="50">
        <v>70.599999999999994</v>
      </c>
      <c r="G736" s="70"/>
      <c r="H736" s="73"/>
      <c r="J736" s="172"/>
      <c r="K736" s="176"/>
      <c r="L736" s="176"/>
      <c r="M736" s="176"/>
    </row>
    <row r="737" spans="1:13" s="7" customFormat="1">
      <c r="A737" s="483">
        <v>85205402</v>
      </c>
      <c r="B737" s="480" t="s">
        <v>263</v>
      </c>
      <c r="C737" s="9" t="s">
        <v>296</v>
      </c>
      <c r="D737" s="29" t="s">
        <v>2</v>
      </c>
      <c r="E737" s="6"/>
      <c r="F737" s="50">
        <v>67.95</v>
      </c>
      <c r="G737" s="70"/>
      <c r="H737" s="73"/>
      <c r="J737" s="172"/>
      <c r="K737" s="176"/>
      <c r="L737" s="176"/>
      <c r="M737" s="176"/>
    </row>
    <row r="738" spans="1:13" s="7" customFormat="1">
      <c r="A738" s="483">
        <v>85205412</v>
      </c>
      <c r="B738" s="480" t="s">
        <v>1453</v>
      </c>
      <c r="C738" s="9" t="s">
        <v>296</v>
      </c>
      <c r="D738" s="29" t="s">
        <v>2</v>
      </c>
      <c r="E738" s="6"/>
      <c r="F738" s="50">
        <v>70.599999999999994</v>
      </c>
      <c r="G738" s="70"/>
      <c r="H738" s="73"/>
      <c r="J738" s="172"/>
      <c r="K738" s="176"/>
      <c r="L738" s="176"/>
      <c r="M738" s="176"/>
    </row>
    <row r="739" spans="1:13" s="7" customFormat="1">
      <c r="A739" s="483">
        <v>85206402</v>
      </c>
      <c r="B739" s="480" t="s">
        <v>264</v>
      </c>
      <c r="C739" s="9" t="s">
        <v>296</v>
      </c>
      <c r="D739" s="29" t="s">
        <v>2</v>
      </c>
      <c r="E739" s="6"/>
      <c r="F739" s="50">
        <v>67.95</v>
      </c>
      <c r="G739" s="70"/>
      <c r="H739" s="73"/>
      <c r="J739" s="172"/>
      <c r="K739" s="176"/>
      <c r="L739" s="176"/>
      <c r="M739" s="176"/>
    </row>
    <row r="740" spans="1:13" s="7" customFormat="1">
      <c r="A740" s="483">
        <v>85206412</v>
      </c>
      <c r="B740" s="480" t="s">
        <v>1454</v>
      </c>
      <c r="C740" s="9" t="s">
        <v>296</v>
      </c>
      <c r="D740" s="29" t="s">
        <v>2</v>
      </c>
      <c r="E740" s="6"/>
      <c r="F740" s="50">
        <v>70.599999999999994</v>
      </c>
      <c r="G740" s="70"/>
      <c r="H740" s="73"/>
      <c r="J740" s="172"/>
      <c r="K740" s="176"/>
      <c r="L740" s="176"/>
      <c r="M740" s="176"/>
    </row>
    <row r="741" spans="1:13" s="7" customFormat="1">
      <c r="A741" s="483">
        <v>85207402</v>
      </c>
      <c r="B741" s="480" t="s">
        <v>265</v>
      </c>
      <c r="C741" s="9" t="s">
        <v>296</v>
      </c>
      <c r="D741" s="29" t="s">
        <v>2</v>
      </c>
      <c r="E741" s="6"/>
      <c r="F741" s="50">
        <v>67.95</v>
      </c>
      <c r="G741" s="70"/>
      <c r="H741" s="73"/>
      <c r="J741" s="172"/>
      <c r="K741" s="176"/>
      <c r="L741" s="176"/>
      <c r="M741" s="176"/>
    </row>
    <row r="742" spans="1:13" s="7" customFormat="1">
      <c r="A742" s="483">
        <v>85207412</v>
      </c>
      <c r="B742" s="480" t="s">
        <v>1455</v>
      </c>
      <c r="C742" s="9" t="s">
        <v>296</v>
      </c>
      <c r="D742" s="29" t="s">
        <v>2</v>
      </c>
      <c r="E742" s="6"/>
      <c r="F742" s="50">
        <v>70.599999999999994</v>
      </c>
      <c r="G742" s="70"/>
      <c r="H742" s="73"/>
      <c r="J742" s="172"/>
      <c r="K742" s="176"/>
      <c r="L742" s="176"/>
      <c r="M742" s="176"/>
    </row>
    <row r="743" spans="1:13" s="7" customFormat="1">
      <c r="A743" s="483">
        <v>85209402</v>
      </c>
      <c r="B743" s="480" t="s">
        <v>266</v>
      </c>
      <c r="C743" s="9" t="s">
        <v>296</v>
      </c>
      <c r="D743" s="29" t="s">
        <v>2</v>
      </c>
      <c r="E743" s="6"/>
      <c r="F743" s="50">
        <v>49.65</v>
      </c>
      <c r="G743" s="70"/>
      <c r="H743" s="73"/>
      <c r="J743" s="172"/>
      <c r="K743" s="176"/>
      <c r="L743" s="176"/>
      <c r="M743" s="176"/>
    </row>
    <row r="744" spans="1:13" s="7" customFormat="1">
      <c r="A744" s="483">
        <v>85209412</v>
      </c>
      <c r="B744" s="480" t="s">
        <v>1456</v>
      </c>
      <c r="C744" s="9" t="s">
        <v>296</v>
      </c>
      <c r="D744" s="29" t="s">
        <v>2</v>
      </c>
      <c r="E744" s="6"/>
      <c r="F744" s="50">
        <v>64.900000000000006</v>
      </c>
      <c r="G744" s="70"/>
      <c r="H744" s="73"/>
      <c r="J744" s="172"/>
      <c r="K744" s="176"/>
      <c r="L744" s="176"/>
      <c r="M744" s="176"/>
    </row>
    <row r="745" spans="1:13" s="7" customFormat="1">
      <c r="A745" s="483">
        <v>85210402</v>
      </c>
      <c r="B745" s="480" t="s">
        <v>267</v>
      </c>
      <c r="C745" s="9" t="s">
        <v>296</v>
      </c>
      <c r="D745" s="29" t="s">
        <v>2</v>
      </c>
      <c r="E745" s="6"/>
      <c r="F745" s="50">
        <v>49.65</v>
      </c>
      <c r="G745" s="70"/>
      <c r="H745" s="73"/>
      <c r="J745" s="172"/>
      <c r="K745" s="176"/>
      <c r="L745" s="176"/>
      <c r="M745" s="176"/>
    </row>
    <row r="746" spans="1:13" s="7" customFormat="1">
      <c r="A746" s="483">
        <v>85210412</v>
      </c>
      <c r="B746" s="480" t="s">
        <v>1457</v>
      </c>
      <c r="C746" s="9" t="s">
        <v>296</v>
      </c>
      <c r="D746" s="29" t="s">
        <v>2</v>
      </c>
      <c r="E746" s="6"/>
      <c r="F746" s="50">
        <v>64.900000000000006</v>
      </c>
      <c r="G746" s="70"/>
      <c r="H746" s="73"/>
      <c r="J746" s="172"/>
      <c r="K746" s="176"/>
      <c r="L746" s="176"/>
      <c r="M746" s="176"/>
    </row>
    <row r="747" spans="1:13" s="7" customFormat="1">
      <c r="A747" s="483">
        <v>85211402</v>
      </c>
      <c r="B747" s="480" t="s">
        <v>268</v>
      </c>
      <c r="C747" s="9" t="s">
        <v>296</v>
      </c>
      <c r="D747" s="29" t="s">
        <v>2</v>
      </c>
      <c r="E747" s="6"/>
      <c r="F747" s="50">
        <v>49.65</v>
      </c>
      <c r="G747" s="70"/>
      <c r="H747" s="73"/>
      <c r="J747" s="172"/>
      <c r="K747" s="176"/>
      <c r="L747" s="176"/>
      <c r="M747" s="176"/>
    </row>
    <row r="748" spans="1:13" s="7" customFormat="1">
      <c r="A748" s="483">
        <v>85211412</v>
      </c>
      <c r="B748" s="480" t="s">
        <v>1458</v>
      </c>
      <c r="C748" s="9" t="s">
        <v>296</v>
      </c>
      <c r="D748" s="29" t="s">
        <v>2</v>
      </c>
      <c r="E748" s="6"/>
      <c r="F748" s="50">
        <v>64.900000000000006</v>
      </c>
      <c r="G748" s="70"/>
      <c r="H748" s="73"/>
      <c r="J748" s="172"/>
      <c r="K748" s="176"/>
      <c r="L748" s="176"/>
      <c r="M748" s="176"/>
    </row>
    <row r="749" spans="1:13" s="7" customFormat="1">
      <c r="A749" s="483">
        <v>85212402</v>
      </c>
      <c r="B749" s="480" t="s">
        <v>269</v>
      </c>
      <c r="C749" s="9" t="s">
        <v>296</v>
      </c>
      <c r="D749" s="29" t="s">
        <v>2</v>
      </c>
      <c r="E749" s="6"/>
      <c r="F749" s="50">
        <v>49.65</v>
      </c>
      <c r="G749" s="70"/>
      <c r="H749" s="73"/>
      <c r="J749" s="172"/>
      <c r="K749" s="176"/>
      <c r="L749" s="176"/>
      <c r="M749" s="176"/>
    </row>
    <row r="750" spans="1:13" s="7" customFormat="1">
      <c r="A750" s="483">
        <v>85212412</v>
      </c>
      <c r="B750" s="480" t="s">
        <v>1459</v>
      </c>
      <c r="C750" s="9" t="s">
        <v>296</v>
      </c>
      <c r="D750" s="29" t="s">
        <v>2</v>
      </c>
      <c r="E750" s="6"/>
      <c r="F750" s="50">
        <v>64.900000000000006</v>
      </c>
      <c r="G750" s="70"/>
      <c r="H750" s="73"/>
      <c r="J750" s="172"/>
      <c r="K750" s="176"/>
      <c r="L750" s="176"/>
      <c r="M750" s="176"/>
    </row>
    <row r="751" spans="1:13" s="7" customFormat="1">
      <c r="A751" s="483">
        <v>85213402</v>
      </c>
      <c r="B751" s="480" t="s">
        <v>270</v>
      </c>
      <c r="C751" s="9" t="s">
        <v>296</v>
      </c>
      <c r="D751" s="29" t="s">
        <v>2</v>
      </c>
      <c r="E751" s="6"/>
      <c r="F751" s="50">
        <v>49.65</v>
      </c>
      <c r="G751" s="70"/>
      <c r="H751" s="73"/>
      <c r="J751" s="172"/>
      <c r="K751" s="176"/>
      <c r="L751" s="176"/>
      <c r="M751" s="176"/>
    </row>
    <row r="752" spans="1:13" s="7" customFormat="1">
      <c r="A752" s="483">
        <v>85213412</v>
      </c>
      <c r="B752" s="480" t="s">
        <v>1460</v>
      </c>
      <c r="C752" s="9" t="s">
        <v>296</v>
      </c>
      <c r="D752" s="29" t="s">
        <v>2</v>
      </c>
      <c r="E752" s="6"/>
      <c r="F752" s="50">
        <v>64.900000000000006</v>
      </c>
      <c r="G752" s="70"/>
      <c r="H752" s="73"/>
      <c r="J752" s="172"/>
      <c r="K752" s="176"/>
      <c r="L752" s="176"/>
      <c r="M752" s="176"/>
    </row>
    <row r="753" spans="1:13" s="7" customFormat="1">
      <c r="A753" s="483">
        <v>85214402</v>
      </c>
      <c r="B753" s="480" t="s">
        <v>271</v>
      </c>
      <c r="C753" s="9" t="s">
        <v>296</v>
      </c>
      <c r="D753" s="29" t="s">
        <v>2</v>
      </c>
      <c r="E753" s="6"/>
      <c r="F753" s="50">
        <v>49.65</v>
      </c>
      <c r="G753" s="70"/>
      <c r="H753" s="73"/>
      <c r="J753" s="172"/>
      <c r="K753" s="176"/>
      <c r="L753" s="176"/>
      <c r="M753" s="176"/>
    </row>
    <row r="754" spans="1:13" s="7" customFormat="1">
      <c r="A754" s="483">
        <v>85214412</v>
      </c>
      <c r="B754" s="480" t="s">
        <v>1461</v>
      </c>
      <c r="C754" s="9" t="s">
        <v>296</v>
      </c>
      <c r="D754" s="29" t="s">
        <v>2</v>
      </c>
      <c r="E754" s="6"/>
      <c r="F754" s="50">
        <v>64.900000000000006</v>
      </c>
      <c r="G754" s="70"/>
      <c r="H754" s="73"/>
      <c r="J754" s="172"/>
      <c r="K754" s="176"/>
      <c r="L754" s="176"/>
      <c r="M754" s="176"/>
    </row>
    <row r="755" spans="1:13" s="7" customFormat="1">
      <c r="A755" s="483">
        <v>85215402</v>
      </c>
      <c r="B755" s="480" t="s">
        <v>272</v>
      </c>
      <c r="C755" s="9" t="s">
        <v>296</v>
      </c>
      <c r="D755" s="29" t="s">
        <v>2</v>
      </c>
      <c r="E755" s="6"/>
      <c r="F755" s="50">
        <v>49.65</v>
      </c>
      <c r="G755" s="70"/>
      <c r="H755" s="73"/>
      <c r="J755" s="172"/>
      <c r="K755" s="176"/>
      <c r="L755" s="176"/>
      <c r="M755" s="176"/>
    </row>
    <row r="756" spans="1:13" s="7" customFormat="1">
      <c r="A756" s="483">
        <v>85215412</v>
      </c>
      <c r="B756" s="480" t="s">
        <v>1462</v>
      </c>
      <c r="C756" s="9" t="s">
        <v>296</v>
      </c>
      <c r="D756" s="29" t="s">
        <v>2</v>
      </c>
      <c r="E756" s="6"/>
      <c r="F756" s="50">
        <v>64.900000000000006</v>
      </c>
      <c r="G756" s="70"/>
      <c r="H756" s="73"/>
      <c r="J756" s="172"/>
      <c r="K756" s="176"/>
      <c r="L756" s="176"/>
      <c r="M756" s="176"/>
    </row>
    <row r="757" spans="1:13" s="7" customFormat="1">
      <c r="A757" s="483">
        <v>85216402</v>
      </c>
      <c r="B757" s="480" t="s">
        <v>273</v>
      </c>
      <c r="C757" s="9" t="s">
        <v>296</v>
      </c>
      <c r="D757" s="29" t="s">
        <v>2</v>
      </c>
      <c r="E757" s="6"/>
      <c r="F757" s="50">
        <v>49.65</v>
      </c>
      <c r="G757" s="70"/>
      <c r="H757" s="73"/>
      <c r="J757" s="172"/>
      <c r="K757" s="176"/>
      <c r="L757" s="176"/>
      <c r="M757" s="176"/>
    </row>
    <row r="758" spans="1:13" s="7" customFormat="1">
      <c r="A758" s="483">
        <v>85216412</v>
      </c>
      <c r="B758" s="480" t="s">
        <v>1463</v>
      </c>
      <c r="C758" s="9" t="s">
        <v>296</v>
      </c>
      <c r="D758" s="29" t="s">
        <v>2</v>
      </c>
      <c r="E758" s="6"/>
      <c r="F758" s="50">
        <v>64.900000000000006</v>
      </c>
      <c r="G758" s="70"/>
      <c r="H758" s="73"/>
      <c r="J758" s="172"/>
      <c r="K758" s="176"/>
      <c r="L758" s="176"/>
      <c r="M758" s="176"/>
    </row>
    <row r="759" spans="1:13" s="7" customFormat="1">
      <c r="A759" s="483">
        <v>85217402</v>
      </c>
      <c r="B759" s="480" t="s">
        <v>274</v>
      </c>
      <c r="C759" s="9" t="s">
        <v>296</v>
      </c>
      <c r="D759" s="29" t="s">
        <v>2</v>
      </c>
      <c r="E759" s="6"/>
      <c r="F759" s="50">
        <v>49.65</v>
      </c>
      <c r="G759" s="70"/>
      <c r="H759" s="73"/>
      <c r="J759" s="172"/>
      <c r="K759" s="176"/>
      <c r="L759" s="176"/>
      <c r="M759" s="176"/>
    </row>
    <row r="760" spans="1:13" s="7" customFormat="1">
      <c r="A760" s="483">
        <v>85217412</v>
      </c>
      <c r="B760" s="480" t="s">
        <v>1464</v>
      </c>
      <c r="C760" s="9" t="s">
        <v>296</v>
      </c>
      <c r="D760" s="29" t="s">
        <v>2</v>
      </c>
      <c r="E760" s="6"/>
      <c r="F760" s="50">
        <v>64.900000000000006</v>
      </c>
      <c r="G760" s="70"/>
      <c r="H760" s="73"/>
      <c r="J760" s="172"/>
      <c r="K760" s="176"/>
      <c r="L760" s="176"/>
      <c r="M760" s="176"/>
    </row>
    <row r="761" spans="1:13" s="7" customFormat="1">
      <c r="A761" s="483">
        <v>85218402</v>
      </c>
      <c r="B761" s="480" t="s">
        <v>275</v>
      </c>
      <c r="C761" s="9" t="s">
        <v>296</v>
      </c>
      <c r="D761" s="29" t="s">
        <v>2</v>
      </c>
      <c r="E761" s="6"/>
      <c r="F761" s="50">
        <v>49.65</v>
      </c>
      <c r="G761" s="70"/>
      <c r="H761" s="73"/>
      <c r="J761" s="172"/>
      <c r="K761" s="176"/>
      <c r="L761" s="176"/>
      <c r="M761" s="176"/>
    </row>
    <row r="762" spans="1:13" s="7" customFormat="1">
      <c r="A762" s="483">
        <v>85218412</v>
      </c>
      <c r="B762" s="480" t="s">
        <v>1465</v>
      </c>
      <c r="C762" s="9" t="s">
        <v>296</v>
      </c>
      <c r="D762" s="29" t="s">
        <v>2</v>
      </c>
      <c r="E762" s="6"/>
      <c r="F762" s="50">
        <v>64.900000000000006</v>
      </c>
      <c r="G762" s="70"/>
      <c r="H762" s="73"/>
      <c r="J762" s="172"/>
      <c r="K762" s="176"/>
      <c r="L762" s="176"/>
      <c r="M762" s="176"/>
    </row>
    <row r="763" spans="1:13" s="7" customFormat="1">
      <c r="A763" s="483">
        <v>85219402</v>
      </c>
      <c r="B763" s="480" t="s">
        <v>276</v>
      </c>
      <c r="C763" s="9" t="s">
        <v>296</v>
      </c>
      <c r="D763" s="29" t="s">
        <v>2</v>
      </c>
      <c r="E763" s="6"/>
      <c r="F763" s="50">
        <v>66.650000000000006</v>
      </c>
      <c r="G763" s="70"/>
      <c r="H763" s="73"/>
      <c r="J763" s="172"/>
      <c r="K763" s="176"/>
      <c r="L763" s="176"/>
      <c r="M763" s="176"/>
    </row>
    <row r="764" spans="1:13" s="7" customFormat="1">
      <c r="A764" s="483">
        <v>85219412</v>
      </c>
      <c r="B764" s="480" t="s">
        <v>1466</v>
      </c>
      <c r="C764" s="9" t="s">
        <v>296</v>
      </c>
      <c r="D764" s="29" t="s">
        <v>2</v>
      </c>
      <c r="E764" s="6"/>
      <c r="F764" s="50">
        <v>70.599999999999994</v>
      </c>
      <c r="G764" s="70"/>
      <c r="H764" s="73"/>
      <c r="J764" s="172"/>
      <c r="K764" s="176"/>
      <c r="L764" s="176"/>
      <c r="M764" s="176"/>
    </row>
    <row r="765" spans="1:13" s="7" customFormat="1">
      <c r="A765" s="483">
        <v>85220402</v>
      </c>
      <c r="B765" s="480" t="s">
        <v>277</v>
      </c>
      <c r="C765" s="9" t="s">
        <v>296</v>
      </c>
      <c r="D765" s="29" t="s">
        <v>2</v>
      </c>
      <c r="E765" s="6"/>
      <c r="F765" s="50">
        <v>66.650000000000006</v>
      </c>
      <c r="G765" s="70"/>
      <c r="H765" s="73"/>
      <c r="J765" s="172"/>
      <c r="K765" s="176"/>
      <c r="L765" s="176"/>
      <c r="M765" s="176"/>
    </row>
    <row r="766" spans="1:13" s="7" customFormat="1">
      <c r="A766" s="483">
        <v>85220412</v>
      </c>
      <c r="B766" s="480" t="s">
        <v>1467</v>
      </c>
      <c r="C766" s="9" t="s">
        <v>296</v>
      </c>
      <c r="D766" s="29" t="s">
        <v>2</v>
      </c>
      <c r="E766" s="6"/>
      <c r="F766" s="50">
        <v>70.599999999999994</v>
      </c>
      <c r="G766" s="70"/>
      <c r="H766" s="73"/>
      <c r="J766" s="172"/>
      <c r="K766" s="176"/>
      <c r="L766" s="176"/>
      <c r="M766" s="176"/>
    </row>
    <row r="767" spans="1:13" s="7" customFormat="1">
      <c r="A767" s="483">
        <v>85221402</v>
      </c>
      <c r="B767" s="480" t="s">
        <v>278</v>
      </c>
      <c r="C767" s="9" t="s">
        <v>296</v>
      </c>
      <c r="D767" s="29" t="s">
        <v>2</v>
      </c>
      <c r="E767" s="6"/>
      <c r="F767" s="50">
        <v>66.650000000000006</v>
      </c>
      <c r="G767" s="70"/>
      <c r="H767" s="73"/>
      <c r="J767" s="172"/>
      <c r="K767" s="176"/>
      <c r="L767" s="176"/>
      <c r="M767" s="176"/>
    </row>
    <row r="768" spans="1:13" s="7" customFormat="1">
      <c r="A768" s="483">
        <v>85221412</v>
      </c>
      <c r="B768" s="480" t="s">
        <v>1468</v>
      </c>
      <c r="C768" s="9" t="s">
        <v>296</v>
      </c>
      <c r="D768" s="29" t="s">
        <v>2</v>
      </c>
      <c r="E768" s="6"/>
      <c r="F768" s="50">
        <v>70.599999999999994</v>
      </c>
      <c r="G768" s="70"/>
      <c r="H768" s="73"/>
      <c r="J768" s="172"/>
      <c r="K768" s="176"/>
      <c r="L768" s="176"/>
      <c r="M768" s="176"/>
    </row>
    <row r="769" spans="1:13" s="7" customFormat="1">
      <c r="A769" s="483">
        <v>85222402</v>
      </c>
      <c r="B769" s="480" t="s">
        <v>279</v>
      </c>
      <c r="C769" s="9" t="s">
        <v>296</v>
      </c>
      <c r="D769" s="29" t="s">
        <v>2</v>
      </c>
      <c r="E769" s="6"/>
      <c r="F769" s="50">
        <v>66.650000000000006</v>
      </c>
      <c r="G769" s="70"/>
      <c r="H769" s="73"/>
      <c r="J769" s="172"/>
      <c r="K769" s="176"/>
      <c r="L769" s="176"/>
      <c r="M769" s="176"/>
    </row>
    <row r="770" spans="1:13" s="7" customFormat="1">
      <c r="A770" s="483">
        <v>85222412</v>
      </c>
      <c r="B770" s="480" t="s">
        <v>1469</v>
      </c>
      <c r="C770" s="9" t="s">
        <v>296</v>
      </c>
      <c r="D770" s="29" t="s">
        <v>2</v>
      </c>
      <c r="E770" s="6"/>
      <c r="F770" s="50">
        <v>70.599999999999994</v>
      </c>
      <c r="G770" s="70"/>
      <c r="H770" s="73"/>
      <c r="J770" s="172"/>
      <c r="K770" s="176"/>
      <c r="L770" s="176"/>
      <c r="M770" s="176"/>
    </row>
    <row r="771" spans="1:13" s="7" customFormat="1">
      <c r="A771" s="483">
        <v>85223402</v>
      </c>
      <c r="B771" s="480" t="s">
        <v>280</v>
      </c>
      <c r="C771" s="9" t="s">
        <v>296</v>
      </c>
      <c r="D771" s="29" t="s">
        <v>2</v>
      </c>
      <c r="E771" s="6"/>
      <c r="F771" s="50">
        <v>66.650000000000006</v>
      </c>
      <c r="G771" s="70"/>
      <c r="H771" s="73"/>
      <c r="J771" s="172"/>
      <c r="K771" s="176"/>
      <c r="L771" s="176"/>
      <c r="M771" s="176"/>
    </row>
    <row r="772" spans="1:13" s="7" customFormat="1">
      <c r="A772" s="483">
        <v>85223412</v>
      </c>
      <c r="B772" s="480" t="s">
        <v>1470</v>
      </c>
      <c r="C772" s="9" t="s">
        <v>296</v>
      </c>
      <c r="D772" s="29" t="s">
        <v>2</v>
      </c>
      <c r="E772" s="6"/>
      <c r="F772" s="50">
        <v>70.599999999999994</v>
      </c>
      <c r="G772" s="70"/>
      <c r="H772" s="73"/>
      <c r="J772" s="172"/>
      <c r="K772" s="176"/>
      <c r="L772" s="176"/>
      <c r="M772" s="176"/>
    </row>
    <row r="773" spans="1:13" s="67" customFormat="1">
      <c r="A773" s="385">
        <v>85224402</v>
      </c>
      <c r="B773" s="367" t="s">
        <v>1471</v>
      </c>
      <c r="C773" s="68" t="s">
        <v>296</v>
      </c>
      <c r="D773" s="368" t="s">
        <v>2</v>
      </c>
      <c r="E773" s="83"/>
      <c r="F773" s="84">
        <v>66.650000000000006</v>
      </c>
      <c r="G773" s="86"/>
      <c r="H773" s="67" t="s">
        <v>337</v>
      </c>
      <c r="J773" s="481"/>
      <c r="K773" s="484"/>
      <c r="L773" s="484"/>
      <c r="M773" s="484"/>
    </row>
    <row r="774" spans="1:13" s="67" customFormat="1">
      <c r="A774" s="385">
        <v>85224412</v>
      </c>
      <c r="B774" s="367" t="s">
        <v>1472</v>
      </c>
      <c r="C774" s="68" t="s">
        <v>296</v>
      </c>
      <c r="D774" s="368" t="s">
        <v>2</v>
      </c>
      <c r="E774" s="83"/>
      <c r="F774" s="84">
        <v>66</v>
      </c>
      <c r="G774" s="86"/>
      <c r="H774" s="67" t="s">
        <v>337</v>
      </c>
      <c r="J774" s="481"/>
      <c r="K774" s="484"/>
      <c r="L774" s="484"/>
      <c r="M774" s="484"/>
    </row>
    <row r="775" spans="1:13" s="67" customFormat="1">
      <c r="A775" s="385">
        <v>85225402</v>
      </c>
      <c r="B775" s="367" t="s">
        <v>1473</v>
      </c>
      <c r="C775" s="68" t="s">
        <v>296</v>
      </c>
      <c r="D775" s="368" t="s">
        <v>2</v>
      </c>
      <c r="E775" s="83"/>
      <c r="F775" s="84">
        <v>66.650000000000006</v>
      </c>
      <c r="G775" s="86"/>
      <c r="H775" s="67" t="s">
        <v>337</v>
      </c>
      <c r="J775" s="481"/>
      <c r="K775" s="484"/>
      <c r="L775" s="484"/>
      <c r="M775" s="484"/>
    </row>
    <row r="776" spans="1:13" s="67" customFormat="1">
      <c r="A776" s="385">
        <v>85225412</v>
      </c>
      <c r="B776" s="367" t="s">
        <v>1474</v>
      </c>
      <c r="C776" s="68" t="s">
        <v>296</v>
      </c>
      <c r="D776" s="368" t="s">
        <v>2</v>
      </c>
      <c r="E776" s="83"/>
      <c r="F776" s="84">
        <v>66</v>
      </c>
      <c r="G776" s="86"/>
      <c r="H776" s="67" t="s">
        <v>337</v>
      </c>
      <c r="J776" s="481"/>
      <c r="K776" s="484"/>
      <c r="L776" s="484"/>
      <c r="M776" s="484"/>
    </row>
    <row r="777" spans="1:13" s="7" customFormat="1">
      <c r="A777" s="483">
        <v>85251402</v>
      </c>
      <c r="B777" s="480" t="s">
        <v>562</v>
      </c>
      <c r="C777" s="9" t="s">
        <v>296</v>
      </c>
      <c r="D777" s="29" t="s">
        <v>2</v>
      </c>
      <c r="E777" s="6"/>
      <c r="F777" s="50">
        <v>76</v>
      </c>
      <c r="G777" s="70"/>
      <c r="H777" s="73"/>
      <c r="J777" s="172"/>
      <c r="K777" s="176"/>
      <c r="L777" s="176"/>
      <c r="M777" s="176"/>
    </row>
    <row r="778" spans="1:13" s="67" customFormat="1">
      <c r="A778" s="385">
        <v>85251412</v>
      </c>
      <c r="B778" s="367" t="s">
        <v>1475</v>
      </c>
      <c r="C778" s="68" t="s">
        <v>296</v>
      </c>
      <c r="D778" s="368" t="s">
        <v>2</v>
      </c>
      <c r="E778" s="83"/>
      <c r="F778" s="84">
        <v>76</v>
      </c>
      <c r="G778" s="86"/>
      <c r="H778" s="67" t="s">
        <v>337</v>
      </c>
      <c r="J778" s="481"/>
      <c r="K778" s="484"/>
      <c r="L778" s="484"/>
      <c r="M778" s="484"/>
    </row>
    <row r="779" spans="1:13" s="67" customFormat="1">
      <c r="A779" s="385">
        <v>85252402</v>
      </c>
      <c r="B779" s="367" t="s">
        <v>1476</v>
      </c>
      <c r="C779" s="68" t="s">
        <v>296</v>
      </c>
      <c r="D779" s="368" t="s">
        <v>2</v>
      </c>
      <c r="E779" s="83"/>
      <c r="F779" s="84">
        <v>67.95</v>
      </c>
      <c r="G779" s="86"/>
      <c r="H779" s="67" t="s">
        <v>337</v>
      </c>
      <c r="J779" s="481"/>
      <c r="K779" s="484"/>
      <c r="L779" s="484"/>
      <c r="M779" s="484"/>
    </row>
    <row r="780" spans="1:13" s="67" customFormat="1">
      <c r="A780" s="385">
        <v>85252412</v>
      </c>
      <c r="B780" s="367" t="s">
        <v>1477</v>
      </c>
      <c r="C780" s="68" t="s">
        <v>296</v>
      </c>
      <c r="D780" s="368" t="s">
        <v>2</v>
      </c>
      <c r="E780" s="83"/>
      <c r="F780" s="84">
        <v>70.599999999999994</v>
      </c>
      <c r="G780" s="86"/>
      <c r="H780" s="67" t="s">
        <v>337</v>
      </c>
      <c r="J780" s="481"/>
      <c r="K780" s="484"/>
      <c r="L780" s="484"/>
      <c r="M780" s="484"/>
    </row>
    <row r="781" spans="1:13" s="67" customFormat="1">
      <c r="A781" s="385">
        <v>85253402</v>
      </c>
      <c r="B781" s="367" t="s">
        <v>1478</v>
      </c>
      <c r="C781" s="68" t="s">
        <v>296</v>
      </c>
      <c r="D781" s="368" t="s">
        <v>2</v>
      </c>
      <c r="E781" s="83"/>
      <c r="F781" s="84">
        <v>67.95</v>
      </c>
      <c r="G781" s="86"/>
      <c r="H781" s="67" t="s">
        <v>337</v>
      </c>
      <c r="J781" s="481"/>
      <c r="K781" s="484"/>
      <c r="L781" s="484"/>
      <c r="M781" s="484"/>
    </row>
    <row r="782" spans="1:13" s="67" customFormat="1">
      <c r="A782" s="385">
        <v>85253412</v>
      </c>
      <c r="B782" s="367" t="s">
        <v>1479</v>
      </c>
      <c r="C782" s="68" t="s">
        <v>296</v>
      </c>
      <c r="D782" s="368" t="s">
        <v>2</v>
      </c>
      <c r="E782" s="83"/>
      <c r="F782" s="84">
        <v>70.599999999999994</v>
      </c>
      <c r="G782" s="86"/>
      <c r="H782" s="67" t="s">
        <v>337</v>
      </c>
      <c r="J782" s="481"/>
      <c r="K782" s="484"/>
      <c r="L782" s="484"/>
      <c r="M782" s="484"/>
    </row>
    <row r="783" spans="1:13" s="67" customFormat="1">
      <c r="A783" s="385">
        <v>85254402</v>
      </c>
      <c r="B783" s="367" t="s">
        <v>1480</v>
      </c>
      <c r="C783" s="68" t="s">
        <v>296</v>
      </c>
      <c r="D783" s="368" t="s">
        <v>2</v>
      </c>
      <c r="E783" s="83"/>
      <c r="F783" s="84">
        <v>67.95</v>
      </c>
      <c r="G783" s="86"/>
      <c r="H783" s="67" t="s">
        <v>337</v>
      </c>
      <c r="J783" s="481"/>
      <c r="K783" s="484"/>
      <c r="L783" s="484"/>
      <c r="M783" s="484"/>
    </row>
    <row r="784" spans="1:13" s="67" customFormat="1">
      <c r="A784" s="385">
        <v>85254412</v>
      </c>
      <c r="B784" s="367" t="s">
        <v>1481</v>
      </c>
      <c r="C784" s="68" t="s">
        <v>296</v>
      </c>
      <c r="D784" s="368" t="s">
        <v>2</v>
      </c>
      <c r="E784" s="83"/>
      <c r="F784" s="84">
        <v>70.599999999999994</v>
      </c>
      <c r="G784" s="86"/>
      <c r="H784" s="67" t="s">
        <v>337</v>
      </c>
      <c r="J784" s="481"/>
      <c r="K784" s="484"/>
      <c r="L784" s="484"/>
      <c r="M784" s="484"/>
    </row>
    <row r="785" spans="1:8" s="109" customFormat="1">
      <c r="A785" s="385">
        <v>85255402</v>
      </c>
      <c r="B785" s="367" t="s">
        <v>1482</v>
      </c>
      <c r="C785" s="68" t="s">
        <v>296</v>
      </c>
      <c r="D785" s="368" t="s">
        <v>2</v>
      </c>
      <c r="E785" s="381"/>
      <c r="F785" s="84">
        <v>67.95</v>
      </c>
      <c r="G785" s="342"/>
      <c r="H785" s="67" t="s">
        <v>337</v>
      </c>
    </row>
    <row r="786" spans="1:8" s="109" customFormat="1">
      <c r="A786" s="385">
        <v>85255412</v>
      </c>
      <c r="B786" s="367" t="s">
        <v>1483</v>
      </c>
      <c r="C786" s="68" t="s">
        <v>296</v>
      </c>
      <c r="D786" s="368" t="s">
        <v>2</v>
      </c>
      <c r="E786" s="381"/>
      <c r="F786" s="84">
        <v>70.599999999999994</v>
      </c>
      <c r="G786" s="342"/>
      <c r="H786" s="67" t="s">
        <v>337</v>
      </c>
    </row>
    <row r="787" spans="1:8" s="67" customFormat="1">
      <c r="A787" s="385">
        <v>85256402</v>
      </c>
      <c r="B787" s="367" t="s">
        <v>1484</v>
      </c>
      <c r="C787" s="68" t="s">
        <v>296</v>
      </c>
      <c r="D787" s="368" t="s">
        <v>2</v>
      </c>
      <c r="E787" s="83"/>
      <c r="F787" s="84">
        <v>67.95</v>
      </c>
      <c r="G787" s="68"/>
      <c r="H787" s="67" t="s">
        <v>337</v>
      </c>
    </row>
    <row r="788" spans="1:8" s="67" customFormat="1">
      <c r="A788" s="385">
        <v>85256452</v>
      </c>
      <c r="B788" s="367" t="s">
        <v>1485</v>
      </c>
      <c r="C788" s="68" t="s">
        <v>296</v>
      </c>
      <c r="D788" s="368" t="s">
        <v>2</v>
      </c>
      <c r="E788" s="83"/>
      <c r="F788" s="84">
        <v>70.599999999999994</v>
      </c>
      <c r="G788" s="68"/>
      <c r="H788" s="67" t="s">
        <v>337</v>
      </c>
    </row>
    <row r="789" spans="1:8" s="67" customFormat="1">
      <c r="A789" s="385">
        <v>85257402</v>
      </c>
      <c r="B789" s="367" t="s">
        <v>1486</v>
      </c>
      <c r="C789" s="68" t="s">
        <v>296</v>
      </c>
      <c r="D789" s="368" t="s">
        <v>2</v>
      </c>
      <c r="E789" s="83"/>
      <c r="F789" s="84">
        <v>67.95</v>
      </c>
      <c r="G789" s="68"/>
      <c r="H789" s="67" t="s">
        <v>337</v>
      </c>
    </row>
    <row r="790" spans="1:8">
      <c r="A790" s="483">
        <v>85259402</v>
      </c>
      <c r="B790" s="480" t="s">
        <v>563</v>
      </c>
      <c r="C790" s="9" t="s">
        <v>296</v>
      </c>
      <c r="D790" s="29" t="s">
        <v>2</v>
      </c>
      <c r="F790" s="50">
        <v>76</v>
      </c>
    </row>
    <row r="791" spans="1:8" s="67" customFormat="1">
      <c r="A791" s="385">
        <v>85259412</v>
      </c>
      <c r="B791" s="367" t="s">
        <v>1487</v>
      </c>
      <c r="C791" s="68" t="s">
        <v>296</v>
      </c>
      <c r="D791" s="368" t="s">
        <v>2</v>
      </c>
      <c r="E791" s="83"/>
      <c r="F791" s="84">
        <v>76</v>
      </c>
      <c r="G791" s="68"/>
      <c r="H791" s="67" t="s">
        <v>337</v>
      </c>
    </row>
    <row r="792" spans="1:8">
      <c r="A792" s="483">
        <v>85260402</v>
      </c>
      <c r="B792" s="480" t="s">
        <v>564</v>
      </c>
      <c r="C792" s="9" t="s">
        <v>296</v>
      </c>
      <c r="D792" s="29" t="s">
        <v>2</v>
      </c>
      <c r="F792" s="50">
        <v>76</v>
      </c>
    </row>
    <row r="793" spans="1:8" s="67" customFormat="1">
      <c r="A793" s="385">
        <v>85260412</v>
      </c>
      <c r="B793" s="367" t="s">
        <v>1488</v>
      </c>
      <c r="C793" s="68" t="s">
        <v>296</v>
      </c>
      <c r="D793" s="368" t="s">
        <v>2</v>
      </c>
      <c r="E793" s="83"/>
      <c r="F793" s="84">
        <v>76</v>
      </c>
      <c r="G793" s="68"/>
      <c r="H793" s="67" t="s">
        <v>337</v>
      </c>
    </row>
    <row r="794" spans="1:8">
      <c r="A794" s="483">
        <v>85261402</v>
      </c>
      <c r="B794" s="480" t="s">
        <v>565</v>
      </c>
      <c r="C794" s="9" t="s">
        <v>296</v>
      </c>
      <c r="D794" s="29" t="s">
        <v>2</v>
      </c>
      <c r="F794" s="50">
        <v>76</v>
      </c>
    </row>
    <row r="795" spans="1:8" s="67" customFormat="1">
      <c r="A795" s="385">
        <v>85261412</v>
      </c>
      <c r="B795" s="367" t="s">
        <v>1489</v>
      </c>
      <c r="C795" s="68" t="s">
        <v>296</v>
      </c>
      <c r="D795" s="368" t="s">
        <v>2</v>
      </c>
      <c r="E795" s="83"/>
      <c r="F795" s="84">
        <v>76</v>
      </c>
      <c r="G795" s="68"/>
      <c r="H795" s="67" t="s">
        <v>337</v>
      </c>
    </row>
    <row r="796" spans="1:8" s="67" customFormat="1">
      <c r="A796" s="385">
        <v>85262402</v>
      </c>
      <c r="B796" s="367" t="s">
        <v>1490</v>
      </c>
      <c r="C796" s="68" t="s">
        <v>296</v>
      </c>
      <c r="D796" s="368" t="s">
        <v>2</v>
      </c>
      <c r="E796" s="83"/>
      <c r="F796" s="84">
        <v>76</v>
      </c>
      <c r="G796" s="68"/>
      <c r="H796" s="67" t="s">
        <v>337</v>
      </c>
    </row>
    <row r="797" spans="1:8" s="67" customFormat="1">
      <c r="A797" s="385">
        <v>85262412</v>
      </c>
      <c r="B797" s="367" t="s">
        <v>1491</v>
      </c>
      <c r="C797" s="68" t="s">
        <v>296</v>
      </c>
      <c r="D797" s="368" t="s">
        <v>2</v>
      </c>
      <c r="E797" s="83"/>
      <c r="F797" s="84">
        <v>76</v>
      </c>
      <c r="G797" s="68"/>
      <c r="H797" s="67" t="s">
        <v>337</v>
      </c>
    </row>
    <row r="798" spans="1:8">
      <c r="A798" s="483">
        <v>85263402</v>
      </c>
      <c r="B798" s="480" t="s">
        <v>566</v>
      </c>
      <c r="C798" s="9" t="s">
        <v>296</v>
      </c>
      <c r="D798" s="29" t="s">
        <v>2</v>
      </c>
      <c r="F798" s="50">
        <v>76</v>
      </c>
    </row>
    <row r="799" spans="1:8" s="67" customFormat="1">
      <c r="A799" s="385">
        <v>85263412</v>
      </c>
      <c r="B799" s="367" t="s">
        <v>1492</v>
      </c>
      <c r="C799" s="68" t="s">
        <v>296</v>
      </c>
      <c r="D799" s="368" t="s">
        <v>2</v>
      </c>
      <c r="E799" s="83"/>
      <c r="F799" s="84">
        <v>76</v>
      </c>
      <c r="G799" s="68"/>
      <c r="H799" s="67" t="s">
        <v>337</v>
      </c>
    </row>
    <row r="800" spans="1:8">
      <c r="A800" s="483">
        <v>85264402</v>
      </c>
      <c r="B800" s="480" t="s">
        <v>1493</v>
      </c>
      <c r="C800" s="9" t="s">
        <v>296</v>
      </c>
      <c r="D800" s="29" t="s">
        <v>2</v>
      </c>
      <c r="F800" s="50">
        <v>70.400000000000006</v>
      </c>
    </row>
    <row r="801" spans="1:8" s="67" customFormat="1">
      <c r="A801" s="385">
        <v>85264412</v>
      </c>
      <c r="B801" s="367" t="s">
        <v>1494</v>
      </c>
      <c r="C801" s="68" t="s">
        <v>296</v>
      </c>
      <c r="D801" s="368" t="s">
        <v>2</v>
      </c>
      <c r="E801" s="83"/>
      <c r="F801" s="84">
        <v>70.400000000000006</v>
      </c>
      <c r="G801" s="68"/>
      <c r="H801" s="67" t="s">
        <v>337</v>
      </c>
    </row>
    <row r="802" spans="1:8">
      <c r="A802" s="483">
        <v>85265402</v>
      </c>
      <c r="B802" s="480" t="s">
        <v>567</v>
      </c>
      <c r="C802" s="9" t="s">
        <v>296</v>
      </c>
      <c r="D802" s="29" t="s">
        <v>2</v>
      </c>
      <c r="F802" s="50">
        <v>76</v>
      </c>
    </row>
    <row r="803" spans="1:8" s="67" customFormat="1">
      <c r="A803" s="385">
        <v>85265412</v>
      </c>
      <c r="B803" s="367" t="s">
        <v>1495</v>
      </c>
      <c r="C803" s="68" t="s">
        <v>296</v>
      </c>
      <c r="D803" s="368" t="s">
        <v>2</v>
      </c>
      <c r="E803" s="83"/>
      <c r="F803" s="84">
        <v>76</v>
      </c>
      <c r="G803" s="68"/>
      <c r="H803" s="67" t="s">
        <v>337</v>
      </c>
    </row>
    <row r="804" spans="1:8" s="67" customFormat="1">
      <c r="A804" s="385">
        <v>85266402</v>
      </c>
      <c r="B804" s="367" t="s">
        <v>1496</v>
      </c>
      <c r="C804" s="68" t="s">
        <v>296</v>
      </c>
      <c r="D804" s="368" t="s">
        <v>2</v>
      </c>
      <c r="E804" s="83"/>
      <c r="F804" s="84">
        <v>76</v>
      </c>
      <c r="G804" s="68"/>
      <c r="H804" s="67" t="s">
        <v>337</v>
      </c>
    </row>
    <row r="805" spans="1:8" s="67" customFormat="1">
      <c r="A805" s="385">
        <v>85266412</v>
      </c>
      <c r="B805" s="367" t="s">
        <v>1497</v>
      </c>
      <c r="C805" s="68" t="s">
        <v>296</v>
      </c>
      <c r="D805" s="368" t="s">
        <v>2</v>
      </c>
      <c r="E805" s="83"/>
      <c r="F805" s="84">
        <v>76</v>
      </c>
      <c r="G805" s="68"/>
      <c r="H805" s="67" t="s">
        <v>337</v>
      </c>
    </row>
    <row r="806" spans="1:8">
      <c r="A806" s="483">
        <v>85267402</v>
      </c>
      <c r="B806" s="480" t="s">
        <v>568</v>
      </c>
      <c r="C806" s="9" t="s">
        <v>296</v>
      </c>
      <c r="D806" s="29" t="s">
        <v>2</v>
      </c>
      <c r="F806" s="50">
        <v>76</v>
      </c>
    </row>
    <row r="807" spans="1:8" s="67" customFormat="1">
      <c r="A807" s="385">
        <v>85267412</v>
      </c>
      <c r="B807" s="367" t="s">
        <v>1498</v>
      </c>
      <c r="C807" s="68" t="s">
        <v>296</v>
      </c>
      <c r="D807" s="368" t="s">
        <v>2</v>
      </c>
      <c r="E807" s="83"/>
      <c r="F807" s="84">
        <v>76</v>
      </c>
      <c r="G807" s="68"/>
      <c r="H807" s="67" t="s">
        <v>337</v>
      </c>
    </row>
    <row r="808" spans="1:8">
      <c r="A808" s="483">
        <v>85268402</v>
      </c>
      <c r="B808" s="480" t="s">
        <v>569</v>
      </c>
      <c r="C808" s="9" t="s">
        <v>296</v>
      </c>
      <c r="D808" s="29" t="s">
        <v>2</v>
      </c>
      <c r="F808" s="50">
        <v>76</v>
      </c>
    </row>
    <row r="809" spans="1:8" s="67" customFormat="1">
      <c r="A809" s="385">
        <v>85268412</v>
      </c>
      <c r="B809" s="367" t="s">
        <v>1499</v>
      </c>
      <c r="C809" s="68" t="s">
        <v>296</v>
      </c>
      <c r="D809" s="368" t="s">
        <v>2</v>
      </c>
      <c r="E809" s="83"/>
      <c r="F809" s="84">
        <v>76</v>
      </c>
      <c r="G809" s="68"/>
      <c r="H809" s="67" t="s">
        <v>337</v>
      </c>
    </row>
    <row r="810" spans="1:8" s="67" customFormat="1">
      <c r="A810" s="385">
        <v>85269402</v>
      </c>
      <c r="B810" s="367" t="s">
        <v>570</v>
      </c>
      <c r="C810" s="68" t="s">
        <v>296</v>
      </c>
      <c r="D810" s="368" t="s">
        <v>2</v>
      </c>
      <c r="E810" s="83"/>
      <c r="F810" s="84">
        <v>76</v>
      </c>
      <c r="G810" s="68"/>
      <c r="H810" s="67" t="s">
        <v>337</v>
      </c>
    </row>
    <row r="811" spans="1:8" s="67" customFormat="1">
      <c r="A811" s="385">
        <v>85269412</v>
      </c>
      <c r="B811" s="367" t="s">
        <v>1500</v>
      </c>
      <c r="C811" s="68" t="s">
        <v>296</v>
      </c>
      <c r="D811" s="368" t="s">
        <v>2</v>
      </c>
      <c r="E811" s="83"/>
      <c r="F811" s="84">
        <v>76</v>
      </c>
      <c r="G811" s="68"/>
      <c r="H811" s="67" t="s">
        <v>337</v>
      </c>
    </row>
    <row r="812" spans="1:8" s="67" customFormat="1">
      <c r="A812" s="385">
        <v>85270402</v>
      </c>
      <c r="B812" s="367" t="s">
        <v>571</v>
      </c>
      <c r="C812" s="68" t="s">
        <v>296</v>
      </c>
      <c r="D812" s="368" t="s">
        <v>2</v>
      </c>
      <c r="E812" s="83"/>
      <c r="F812" s="84">
        <v>76</v>
      </c>
      <c r="G812" s="68"/>
      <c r="H812" s="67" t="s">
        <v>337</v>
      </c>
    </row>
    <row r="813" spans="1:8" s="67" customFormat="1">
      <c r="A813" s="385">
        <v>85270412</v>
      </c>
      <c r="B813" s="367" t="s">
        <v>1501</v>
      </c>
      <c r="C813" s="68" t="s">
        <v>296</v>
      </c>
      <c r="D813" s="368" t="s">
        <v>2</v>
      </c>
      <c r="E813" s="83"/>
      <c r="F813" s="84">
        <v>76</v>
      </c>
      <c r="G813" s="68"/>
      <c r="H813" s="67" t="s">
        <v>337</v>
      </c>
    </row>
    <row r="814" spans="1:8">
      <c r="A814" s="483">
        <v>85271402</v>
      </c>
      <c r="B814" s="480" t="s">
        <v>572</v>
      </c>
      <c r="C814" s="9" t="s">
        <v>296</v>
      </c>
      <c r="D814" s="29" t="s">
        <v>2</v>
      </c>
      <c r="F814" s="50">
        <v>76</v>
      </c>
    </row>
    <row r="815" spans="1:8" s="67" customFormat="1">
      <c r="A815" s="385">
        <v>85271412</v>
      </c>
      <c r="B815" s="367" t="s">
        <v>1502</v>
      </c>
      <c r="C815" s="68" t="s">
        <v>296</v>
      </c>
      <c r="D815" s="368" t="s">
        <v>2</v>
      </c>
      <c r="E815" s="83"/>
      <c r="F815" s="84">
        <v>76</v>
      </c>
      <c r="G815" s="68"/>
      <c r="H815" s="67" t="s">
        <v>337</v>
      </c>
    </row>
    <row r="816" spans="1:8">
      <c r="A816" s="483">
        <v>85272402</v>
      </c>
      <c r="B816" s="480" t="s">
        <v>573</v>
      </c>
      <c r="C816" s="9" t="s">
        <v>296</v>
      </c>
      <c r="D816" s="29" t="s">
        <v>2</v>
      </c>
      <c r="F816" s="50">
        <v>76</v>
      </c>
    </row>
    <row r="817" spans="1:8" s="67" customFormat="1">
      <c r="A817" s="385">
        <v>85272412</v>
      </c>
      <c r="B817" s="367" t="s">
        <v>1503</v>
      </c>
      <c r="C817" s="68" t="s">
        <v>296</v>
      </c>
      <c r="D817" s="368" t="s">
        <v>2</v>
      </c>
      <c r="E817" s="83"/>
      <c r="F817" s="84">
        <v>76</v>
      </c>
      <c r="G817" s="68"/>
      <c r="H817" s="67" t="s">
        <v>337</v>
      </c>
    </row>
    <row r="818" spans="1:8">
      <c r="A818" s="483">
        <v>85273402</v>
      </c>
      <c r="B818" s="480" t="s">
        <v>574</v>
      </c>
      <c r="C818" s="9" t="s">
        <v>296</v>
      </c>
      <c r="D818" s="29" t="s">
        <v>2</v>
      </c>
      <c r="F818" s="50">
        <v>76</v>
      </c>
    </row>
    <row r="819" spans="1:8" s="67" customFormat="1">
      <c r="A819" s="385">
        <v>85273412</v>
      </c>
      <c r="B819" s="367" t="s">
        <v>1504</v>
      </c>
      <c r="C819" s="68" t="s">
        <v>296</v>
      </c>
      <c r="D819" s="368" t="s">
        <v>2</v>
      </c>
      <c r="E819" s="83"/>
      <c r="F819" s="84">
        <v>76</v>
      </c>
      <c r="G819" s="68"/>
      <c r="H819" s="67" t="s">
        <v>337</v>
      </c>
    </row>
    <row r="820" spans="1:8" s="67" customFormat="1">
      <c r="A820" s="385">
        <v>85274402</v>
      </c>
      <c r="B820" s="367" t="s">
        <v>1505</v>
      </c>
      <c r="C820" s="68" t="s">
        <v>296</v>
      </c>
      <c r="D820" s="368" t="s">
        <v>2</v>
      </c>
      <c r="E820" s="83"/>
      <c r="F820" s="84">
        <v>76</v>
      </c>
      <c r="G820" s="68"/>
      <c r="H820" s="67" t="s">
        <v>337</v>
      </c>
    </row>
    <row r="821" spans="1:8" s="67" customFormat="1">
      <c r="A821" s="385">
        <v>85274412</v>
      </c>
      <c r="B821" s="367" t="s">
        <v>1506</v>
      </c>
      <c r="C821" s="68" t="s">
        <v>296</v>
      </c>
      <c r="D821" s="368" t="s">
        <v>2</v>
      </c>
      <c r="E821" s="83"/>
      <c r="F821" s="84">
        <v>76</v>
      </c>
      <c r="G821" s="68"/>
      <c r="H821" s="67" t="s">
        <v>337</v>
      </c>
    </row>
    <row r="822" spans="1:8" s="67" customFormat="1">
      <c r="A822" s="385">
        <v>85275402</v>
      </c>
      <c r="B822" s="367" t="s">
        <v>1507</v>
      </c>
      <c r="C822" s="68" t="s">
        <v>296</v>
      </c>
      <c r="D822" s="368" t="s">
        <v>2</v>
      </c>
      <c r="E822" s="83"/>
      <c r="F822" s="84">
        <v>76</v>
      </c>
      <c r="G822" s="68"/>
      <c r="H822" s="67" t="s">
        <v>337</v>
      </c>
    </row>
    <row r="823" spans="1:8" s="67" customFormat="1">
      <c r="A823" s="385">
        <v>85275412</v>
      </c>
      <c r="B823" s="367" t="s">
        <v>1508</v>
      </c>
      <c r="C823" s="68" t="s">
        <v>296</v>
      </c>
      <c r="D823" s="368" t="s">
        <v>2</v>
      </c>
      <c r="E823" s="83"/>
      <c r="F823" s="84">
        <v>76</v>
      </c>
      <c r="G823" s="68"/>
      <c r="H823" s="67" t="s">
        <v>337</v>
      </c>
    </row>
    <row r="824" spans="1:8" s="67" customFormat="1">
      <c r="A824" s="385">
        <v>85276402</v>
      </c>
      <c r="B824" s="367" t="s">
        <v>1509</v>
      </c>
      <c r="C824" s="68" t="s">
        <v>296</v>
      </c>
      <c r="D824" s="368" t="s">
        <v>2</v>
      </c>
      <c r="E824" s="83"/>
      <c r="F824" s="84">
        <v>76</v>
      </c>
      <c r="G824" s="68"/>
      <c r="H824" s="67" t="s">
        <v>337</v>
      </c>
    </row>
    <row r="825" spans="1:8" s="67" customFormat="1">
      <c r="A825" s="385">
        <v>85276412</v>
      </c>
      <c r="B825" s="367" t="s">
        <v>1510</v>
      </c>
      <c r="C825" s="68" t="s">
        <v>296</v>
      </c>
      <c r="D825" s="368" t="s">
        <v>2</v>
      </c>
      <c r="E825" s="83"/>
      <c r="F825" s="84">
        <v>76</v>
      </c>
      <c r="G825" s="68"/>
      <c r="H825" s="67" t="s">
        <v>337</v>
      </c>
    </row>
    <row r="827" spans="1:8">
      <c r="A827" s="489" t="s">
        <v>1511</v>
      </c>
      <c r="B827" s="489"/>
      <c r="C827" s="489"/>
      <c r="D827" s="489"/>
      <c r="E827" s="489"/>
      <c r="F827" s="489"/>
      <c r="G827" s="489"/>
    </row>
    <row r="828" spans="1:8" ht="45">
      <c r="A828" s="141" t="s">
        <v>0</v>
      </c>
      <c r="B828" s="141" t="s">
        <v>1</v>
      </c>
      <c r="C828" s="142" t="s">
        <v>292</v>
      </c>
      <c r="D828" s="306" t="s">
        <v>316</v>
      </c>
      <c r="E828" s="143" t="s">
        <v>335</v>
      </c>
      <c r="F828" s="144" t="s">
        <v>473</v>
      </c>
      <c r="G828" s="140" t="s">
        <v>333</v>
      </c>
    </row>
    <row r="829" spans="1:8" s="67" customFormat="1">
      <c r="A829" s="385">
        <v>85701401</v>
      </c>
      <c r="B829" s="367" t="s">
        <v>1695</v>
      </c>
      <c r="C829" s="68" t="s">
        <v>296</v>
      </c>
      <c r="D829" s="368" t="s">
        <v>2</v>
      </c>
      <c r="E829" s="83"/>
      <c r="F829" s="84">
        <v>187</v>
      </c>
      <c r="G829" s="68"/>
      <c r="H829" s="67" t="s">
        <v>337</v>
      </c>
    </row>
    <row r="830" spans="1:8" s="67" customFormat="1">
      <c r="A830" s="385">
        <v>85701402</v>
      </c>
      <c r="B830" s="367" t="s">
        <v>1696</v>
      </c>
      <c r="C830" s="68" t="s">
        <v>296</v>
      </c>
      <c r="D830" s="368" t="s">
        <v>2</v>
      </c>
      <c r="E830" s="83"/>
      <c r="F830" s="84">
        <v>313.89999999999998</v>
      </c>
      <c r="G830" s="68"/>
      <c r="H830" s="67" t="s">
        <v>337</v>
      </c>
    </row>
    <row r="831" spans="1:8" s="67" customFormat="1">
      <c r="A831" s="385">
        <v>85701411</v>
      </c>
      <c r="B831" s="367" t="s">
        <v>1697</v>
      </c>
      <c r="C831" s="68" t="s">
        <v>296</v>
      </c>
      <c r="D831" s="368" t="s">
        <v>2</v>
      </c>
      <c r="E831" s="83"/>
      <c r="F831" s="84">
        <v>193.8</v>
      </c>
      <c r="G831" s="68"/>
      <c r="H831" s="67" t="s">
        <v>337</v>
      </c>
    </row>
    <row r="832" spans="1:8" s="67" customFormat="1">
      <c r="A832" s="385">
        <v>85701412</v>
      </c>
      <c r="B832" s="367" t="s">
        <v>1698</v>
      </c>
      <c r="C832" s="68" t="s">
        <v>296</v>
      </c>
      <c r="D832" s="368" t="s">
        <v>2</v>
      </c>
      <c r="E832" s="83"/>
      <c r="F832" s="84">
        <v>322</v>
      </c>
      <c r="G832" s="68"/>
      <c r="H832" s="67" t="s">
        <v>337</v>
      </c>
    </row>
    <row r="833" spans="1:8" s="67" customFormat="1">
      <c r="A833" s="385">
        <v>85702401</v>
      </c>
      <c r="B833" s="367" t="s">
        <v>1699</v>
      </c>
      <c r="C833" s="68" t="s">
        <v>296</v>
      </c>
      <c r="D833" s="368" t="s">
        <v>2</v>
      </c>
      <c r="E833" s="83"/>
      <c r="F833" s="84">
        <v>187</v>
      </c>
      <c r="G833" s="68"/>
      <c r="H833" s="67" t="s">
        <v>337</v>
      </c>
    </row>
    <row r="834" spans="1:8" s="67" customFormat="1">
      <c r="A834" s="385">
        <v>85702402</v>
      </c>
      <c r="B834" s="367" t="s">
        <v>1700</v>
      </c>
      <c r="C834" s="68" t="s">
        <v>296</v>
      </c>
      <c r="D834" s="368" t="s">
        <v>2</v>
      </c>
      <c r="E834" s="83"/>
      <c r="F834" s="84">
        <v>313.89999999999998</v>
      </c>
      <c r="G834" s="68"/>
      <c r="H834" s="67" t="s">
        <v>337</v>
      </c>
    </row>
    <row r="835" spans="1:8" s="67" customFormat="1">
      <c r="A835" s="385">
        <v>85702411</v>
      </c>
      <c r="B835" s="367" t="s">
        <v>1701</v>
      </c>
      <c r="C835" s="68" t="s">
        <v>296</v>
      </c>
      <c r="D835" s="368" t="s">
        <v>2</v>
      </c>
      <c r="E835" s="83"/>
      <c r="F835" s="84">
        <v>193.8</v>
      </c>
      <c r="G835" s="68"/>
      <c r="H835" s="67" t="s">
        <v>337</v>
      </c>
    </row>
    <row r="836" spans="1:8" s="67" customFormat="1">
      <c r="A836" s="385">
        <v>85702412</v>
      </c>
      <c r="B836" s="367" t="s">
        <v>1702</v>
      </c>
      <c r="C836" s="68" t="s">
        <v>296</v>
      </c>
      <c r="D836" s="368" t="s">
        <v>2</v>
      </c>
      <c r="E836" s="83"/>
      <c r="F836" s="84">
        <v>322</v>
      </c>
      <c r="G836" s="68"/>
      <c r="H836" s="67" t="s">
        <v>337</v>
      </c>
    </row>
    <row r="837" spans="1:8" s="67" customFormat="1">
      <c r="A837" s="385">
        <v>85703401</v>
      </c>
      <c r="B837" s="367" t="s">
        <v>1703</v>
      </c>
      <c r="C837" s="68" t="s">
        <v>296</v>
      </c>
      <c r="D837" s="368" t="s">
        <v>2</v>
      </c>
      <c r="E837" s="83"/>
      <c r="F837" s="84">
        <v>187</v>
      </c>
      <c r="G837" s="68"/>
      <c r="H837" s="67" t="s">
        <v>337</v>
      </c>
    </row>
    <row r="838" spans="1:8" s="67" customFormat="1">
      <c r="A838" s="385">
        <v>85703402</v>
      </c>
      <c r="B838" s="367" t="s">
        <v>1704</v>
      </c>
      <c r="C838" s="68" t="s">
        <v>296</v>
      </c>
      <c r="D838" s="368" t="s">
        <v>2</v>
      </c>
      <c r="E838" s="83"/>
      <c r="F838" s="84">
        <v>313.89999999999998</v>
      </c>
      <c r="G838" s="68"/>
      <c r="H838" s="67" t="s">
        <v>337</v>
      </c>
    </row>
    <row r="839" spans="1:8" s="67" customFormat="1">
      <c r="A839" s="385">
        <v>85703411</v>
      </c>
      <c r="B839" s="367" t="s">
        <v>1705</v>
      </c>
      <c r="C839" s="68" t="s">
        <v>296</v>
      </c>
      <c r="D839" s="368" t="s">
        <v>2</v>
      </c>
      <c r="E839" s="83"/>
      <c r="F839" s="84">
        <v>193.8</v>
      </c>
      <c r="G839" s="68"/>
      <c r="H839" s="67" t="s">
        <v>337</v>
      </c>
    </row>
    <row r="840" spans="1:8" s="67" customFormat="1">
      <c r="A840" s="385">
        <v>85703412</v>
      </c>
      <c r="B840" s="367" t="s">
        <v>1706</v>
      </c>
      <c r="C840" s="68" t="s">
        <v>296</v>
      </c>
      <c r="D840" s="368" t="s">
        <v>2</v>
      </c>
      <c r="E840" s="83"/>
      <c r="F840" s="84">
        <v>322</v>
      </c>
      <c r="G840" s="68"/>
      <c r="H840" s="67" t="s">
        <v>337</v>
      </c>
    </row>
    <row r="841" spans="1:8" s="67" customFormat="1">
      <c r="A841" s="385">
        <v>85704401</v>
      </c>
      <c r="B841" s="367" t="s">
        <v>1707</v>
      </c>
      <c r="C841" s="68" t="s">
        <v>296</v>
      </c>
      <c r="D841" s="368" t="s">
        <v>2</v>
      </c>
      <c r="E841" s="83"/>
      <c r="F841" s="84">
        <v>165.15</v>
      </c>
      <c r="G841" s="68"/>
      <c r="H841" s="67" t="s">
        <v>337</v>
      </c>
    </row>
    <row r="842" spans="1:8" s="67" customFormat="1">
      <c r="A842" s="385">
        <v>85704402</v>
      </c>
      <c r="B842" s="367" t="s">
        <v>1708</v>
      </c>
      <c r="C842" s="68" t="s">
        <v>296</v>
      </c>
      <c r="D842" s="368" t="s">
        <v>2</v>
      </c>
      <c r="E842" s="83"/>
      <c r="F842" s="84">
        <v>290</v>
      </c>
      <c r="G842" s="68"/>
      <c r="H842" s="67" t="s">
        <v>337</v>
      </c>
    </row>
    <row r="843" spans="1:8" s="67" customFormat="1">
      <c r="A843" s="385">
        <v>85704411</v>
      </c>
      <c r="B843" s="367" t="s">
        <v>1709</v>
      </c>
      <c r="C843" s="68" t="s">
        <v>296</v>
      </c>
      <c r="D843" s="368" t="s">
        <v>2</v>
      </c>
      <c r="E843" s="83"/>
      <c r="F843" s="84">
        <v>172.3</v>
      </c>
      <c r="G843" s="68"/>
      <c r="H843" s="67" t="s">
        <v>337</v>
      </c>
    </row>
    <row r="844" spans="1:8" s="67" customFormat="1">
      <c r="A844" s="385">
        <v>85704412</v>
      </c>
      <c r="B844" s="367" t="s">
        <v>1710</v>
      </c>
      <c r="C844" s="68" t="s">
        <v>296</v>
      </c>
      <c r="D844" s="368" t="s">
        <v>2</v>
      </c>
      <c r="E844" s="83"/>
      <c r="F844" s="84">
        <v>306.7</v>
      </c>
      <c r="G844" s="68"/>
      <c r="H844" s="67" t="s">
        <v>337</v>
      </c>
    </row>
    <row r="845" spans="1:8" s="67" customFormat="1">
      <c r="A845" s="385">
        <v>85705401</v>
      </c>
      <c r="B845" s="367" t="s">
        <v>1711</v>
      </c>
      <c r="C845" s="68" t="s">
        <v>296</v>
      </c>
      <c r="D845" s="368" t="s">
        <v>2</v>
      </c>
      <c r="E845" s="83"/>
      <c r="F845" s="84">
        <v>165.15</v>
      </c>
      <c r="G845" s="68"/>
      <c r="H845" s="67" t="s">
        <v>337</v>
      </c>
    </row>
    <row r="846" spans="1:8" s="67" customFormat="1">
      <c r="A846" s="385">
        <v>85705402</v>
      </c>
      <c r="B846" s="367" t="s">
        <v>1712</v>
      </c>
      <c r="C846" s="68" t="s">
        <v>296</v>
      </c>
      <c r="D846" s="368" t="s">
        <v>2</v>
      </c>
      <c r="E846" s="83"/>
      <c r="F846" s="84">
        <v>290</v>
      </c>
      <c r="G846" s="68"/>
      <c r="H846" s="67" t="s">
        <v>337</v>
      </c>
    </row>
    <row r="847" spans="1:8" s="67" customFormat="1">
      <c r="A847" s="385">
        <v>85705411</v>
      </c>
      <c r="B847" s="367" t="s">
        <v>1713</v>
      </c>
      <c r="C847" s="68" t="s">
        <v>296</v>
      </c>
      <c r="D847" s="368" t="s">
        <v>2</v>
      </c>
      <c r="E847" s="83"/>
      <c r="F847" s="84">
        <v>172.3</v>
      </c>
      <c r="G847" s="68"/>
      <c r="H847" s="67" t="s">
        <v>337</v>
      </c>
    </row>
    <row r="848" spans="1:8" s="67" customFormat="1">
      <c r="A848" s="385">
        <v>85705412</v>
      </c>
      <c r="B848" s="367" t="s">
        <v>1714</v>
      </c>
      <c r="C848" s="68" t="s">
        <v>296</v>
      </c>
      <c r="D848" s="368" t="s">
        <v>2</v>
      </c>
      <c r="E848" s="83"/>
      <c r="F848" s="84">
        <v>306.7</v>
      </c>
      <c r="G848" s="68"/>
      <c r="H848" s="67" t="s">
        <v>337</v>
      </c>
    </row>
    <row r="849" spans="1:8" s="67" customFormat="1">
      <c r="A849" s="385">
        <v>85706401</v>
      </c>
      <c r="B849" s="367" t="s">
        <v>1715</v>
      </c>
      <c r="C849" s="68" t="s">
        <v>296</v>
      </c>
      <c r="D849" s="368" t="s">
        <v>2</v>
      </c>
      <c r="E849" s="83"/>
      <c r="F849" s="84">
        <v>165.15</v>
      </c>
      <c r="G849" s="68"/>
      <c r="H849" s="67" t="s">
        <v>337</v>
      </c>
    </row>
    <row r="850" spans="1:8" s="67" customFormat="1">
      <c r="A850" s="385">
        <v>85706402</v>
      </c>
      <c r="B850" s="367" t="s">
        <v>1716</v>
      </c>
      <c r="C850" s="68" t="s">
        <v>296</v>
      </c>
      <c r="D850" s="368" t="s">
        <v>2</v>
      </c>
      <c r="E850" s="83"/>
      <c r="F850" s="84">
        <v>290</v>
      </c>
      <c r="G850" s="68"/>
      <c r="H850" s="67" t="s">
        <v>337</v>
      </c>
    </row>
    <row r="851" spans="1:8" s="67" customFormat="1">
      <c r="A851" s="385">
        <v>85706411</v>
      </c>
      <c r="B851" s="367" t="s">
        <v>1717</v>
      </c>
      <c r="C851" s="68" t="s">
        <v>296</v>
      </c>
      <c r="D851" s="368" t="s">
        <v>2</v>
      </c>
      <c r="E851" s="83"/>
      <c r="F851" s="84">
        <v>172.3</v>
      </c>
      <c r="G851" s="68"/>
      <c r="H851" s="67" t="s">
        <v>337</v>
      </c>
    </row>
    <row r="852" spans="1:8" s="67" customFormat="1">
      <c r="A852" s="385">
        <v>85706412</v>
      </c>
      <c r="B852" s="367" t="s">
        <v>1718</v>
      </c>
      <c r="C852" s="68" t="s">
        <v>296</v>
      </c>
      <c r="D852" s="368" t="s">
        <v>2</v>
      </c>
      <c r="E852" s="83"/>
      <c r="F852" s="84">
        <v>306.7</v>
      </c>
      <c r="G852" s="68"/>
      <c r="H852" s="67" t="s">
        <v>337</v>
      </c>
    </row>
    <row r="853" spans="1:8" s="67" customFormat="1">
      <c r="A853" s="385">
        <v>85707401</v>
      </c>
      <c r="B853" s="367" t="s">
        <v>1719</v>
      </c>
      <c r="C853" s="68" t="s">
        <v>296</v>
      </c>
      <c r="D853" s="368" t="s">
        <v>2</v>
      </c>
      <c r="E853" s="83"/>
      <c r="F853" s="84">
        <v>165.15</v>
      </c>
      <c r="G853" s="68"/>
      <c r="H853" s="67" t="s">
        <v>337</v>
      </c>
    </row>
    <row r="854" spans="1:8" s="67" customFormat="1">
      <c r="A854" s="385">
        <v>85707402</v>
      </c>
      <c r="B854" s="367" t="s">
        <v>1720</v>
      </c>
      <c r="C854" s="68" t="s">
        <v>296</v>
      </c>
      <c r="D854" s="368" t="s">
        <v>2</v>
      </c>
      <c r="E854" s="83"/>
      <c r="F854" s="84">
        <v>290</v>
      </c>
      <c r="G854" s="68"/>
      <c r="H854" s="67" t="s">
        <v>337</v>
      </c>
    </row>
    <row r="855" spans="1:8" s="67" customFormat="1">
      <c r="A855" s="385">
        <v>85707411</v>
      </c>
      <c r="B855" s="367" t="s">
        <v>1721</v>
      </c>
      <c r="C855" s="68" t="s">
        <v>296</v>
      </c>
      <c r="D855" s="368" t="s">
        <v>2</v>
      </c>
      <c r="E855" s="83"/>
      <c r="F855" s="84">
        <v>172.3</v>
      </c>
      <c r="G855" s="68"/>
      <c r="H855" s="67" t="s">
        <v>337</v>
      </c>
    </row>
    <row r="856" spans="1:8" s="67" customFormat="1">
      <c r="A856" s="385">
        <v>85707412</v>
      </c>
      <c r="B856" s="367" t="s">
        <v>1722</v>
      </c>
      <c r="C856" s="68" t="s">
        <v>296</v>
      </c>
      <c r="D856" s="368" t="s">
        <v>2</v>
      </c>
      <c r="E856" s="83"/>
      <c r="F856" s="84">
        <v>306.7</v>
      </c>
      <c r="G856" s="68"/>
      <c r="H856" s="67" t="s">
        <v>337</v>
      </c>
    </row>
    <row r="857" spans="1:8" s="67" customFormat="1">
      <c r="A857" s="385">
        <v>85709401</v>
      </c>
      <c r="B857" s="367" t="s">
        <v>1723</v>
      </c>
      <c r="C857" s="68" t="s">
        <v>296</v>
      </c>
      <c r="D857" s="368" t="s">
        <v>2</v>
      </c>
      <c r="E857" s="83"/>
      <c r="F857" s="84">
        <v>187</v>
      </c>
      <c r="G857" s="68"/>
      <c r="H857" s="67" t="s">
        <v>337</v>
      </c>
    </row>
    <row r="858" spans="1:8" s="67" customFormat="1">
      <c r="A858" s="385">
        <v>85709402</v>
      </c>
      <c r="B858" s="367" t="s">
        <v>1724</v>
      </c>
      <c r="C858" s="68" t="s">
        <v>296</v>
      </c>
      <c r="D858" s="368" t="s">
        <v>2</v>
      </c>
      <c r="E858" s="83"/>
      <c r="F858" s="84">
        <v>313.89999999999998</v>
      </c>
      <c r="G858" s="68"/>
      <c r="H858" s="67" t="s">
        <v>337</v>
      </c>
    </row>
    <row r="859" spans="1:8" s="67" customFormat="1">
      <c r="A859" s="385">
        <v>85709411</v>
      </c>
      <c r="B859" s="367" t="s">
        <v>1725</v>
      </c>
      <c r="C859" s="68" t="s">
        <v>296</v>
      </c>
      <c r="D859" s="368" t="s">
        <v>2</v>
      </c>
      <c r="E859" s="83"/>
      <c r="F859" s="84">
        <v>173</v>
      </c>
      <c r="G859" s="68"/>
      <c r="H859" s="67" t="s">
        <v>337</v>
      </c>
    </row>
    <row r="860" spans="1:8" s="67" customFormat="1">
      <c r="A860" s="385">
        <v>85709412</v>
      </c>
      <c r="B860" s="367" t="s">
        <v>1726</v>
      </c>
      <c r="C860" s="68" t="s">
        <v>296</v>
      </c>
      <c r="D860" s="368" t="s">
        <v>2</v>
      </c>
      <c r="E860" s="83"/>
      <c r="F860" s="84">
        <v>322</v>
      </c>
      <c r="G860" s="68"/>
      <c r="H860" s="67" t="s">
        <v>337</v>
      </c>
    </row>
    <row r="861" spans="1:8" s="67" customFormat="1">
      <c r="A861" s="385">
        <v>85710401</v>
      </c>
      <c r="B861" s="367" t="s">
        <v>1727</v>
      </c>
      <c r="C861" s="68" t="s">
        <v>296</v>
      </c>
      <c r="D861" s="368" t="s">
        <v>2</v>
      </c>
      <c r="E861" s="83"/>
      <c r="F861" s="84">
        <v>187</v>
      </c>
      <c r="G861" s="68"/>
      <c r="H861" s="67" t="s">
        <v>337</v>
      </c>
    </row>
    <row r="862" spans="1:8" s="67" customFormat="1">
      <c r="A862" s="385">
        <v>85710402</v>
      </c>
      <c r="B862" s="367" t="s">
        <v>1728</v>
      </c>
      <c r="C862" s="68" t="s">
        <v>296</v>
      </c>
      <c r="D862" s="368" t="s">
        <v>2</v>
      </c>
      <c r="E862" s="83"/>
      <c r="F862" s="84">
        <v>313.89999999999998</v>
      </c>
      <c r="G862" s="68"/>
      <c r="H862" s="67" t="s">
        <v>337</v>
      </c>
    </row>
    <row r="863" spans="1:8" s="67" customFormat="1">
      <c r="A863" s="385">
        <v>85710411</v>
      </c>
      <c r="B863" s="367" t="s">
        <v>1729</v>
      </c>
      <c r="C863" s="68" t="s">
        <v>296</v>
      </c>
      <c r="D863" s="368" t="s">
        <v>2</v>
      </c>
      <c r="E863" s="83"/>
      <c r="F863" s="84">
        <v>173</v>
      </c>
      <c r="G863" s="68"/>
      <c r="H863" s="67" t="s">
        <v>337</v>
      </c>
    </row>
    <row r="864" spans="1:8" s="67" customFormat="1">
      <c r="A864" s="385">
        <v>85710412</v>
      </c>
      <c r="B864" s="367" t="s">
        <v>1730</v>
      </c>
      <c r="C864" s="68" t="s">
        <v>296</v>
      </c>
      <c r="D864" s="368" t="s">
        <v>2</v>
      </c>
      <c r="E864" s="83"/>
      <c r="F864" s="84">
        <v>322</v>
      </c>
      <c r="G864" s="68"/>
      <c r="H864" s="67" t="s">
        <v>337</v>
      </c>
    </row>
    <row r="865" spans="1:8" s="67" customFormat="1">
      <c r="A865" s="385">
        <v>85711401</v>
      </c>
      <c r="B865" s="367" t="s">
        <v>1731</v>
      </c>
      <c r="C865" s="68" t="s">
        <v>296</v>
      </c>
      <c r="D865" s="368" t="s">
        <v>2</v>
      </c>
      <c r="E865" s="83"/>
      <c r="F865" s="84">
        <v>187</v>
      </c>
      <c r="G865" s="68"/>
      <c r="H865" s="67" t="s">
        <v>337</v>
      </c>
    </row>
    <row r="866" spans="1:8" s="67" customFormat="1">
      <c r="A866" s="385">
        <v>85711402</v>
      </c>
      <c r="B866" s="367" t="s">
        <v>1732</v>
      </c>
      <c r="C866" s="68" t="s">
        <v>296</v>
      </c>
      <c r="D866" s="368" t="s">
        <v>2</v>
      </c>
      <c r="E866" s="83"/>
      <c r="F866" s="84">
        <v>313.89999999999998</v>
      </c>
      <c r="G866" s="68"/>
      <c r="H866" s="67" t="s">
        <v>337</v>
      </c>
    </row>
    <row r="867" spans="1:8" s="67" customFormat="1">
      <c r="A867" s="385">
        <v>85711411</v>
      </c>
      <c r="B867" s="367" t="s">
        <v>1733</v>
      </c>
      <c r="C867" s="68" t="s">
        <v>296</v>
      </c>
      <c r="D867" s="368" t="s">
        <v>2</v>
      </c>
      <c r="E867" s="83"/>
      <c r="F867" s="84">
        <v>173</v>
      </c>
      <c r="G867" s="68"/>
      <c r="H867" s="67" t="s">
        <v>337</v>
      </c>
    </row>
    <row r="868" spans="1:8" s="67" customFormat="1">
      <c r="A868" s="385">
        <v>85711412</v>
      </c>
      <c r="B868" s="367" t="s">
        <v>1734</v>
      </c>
      <c r="C868" s="68" t="s">
        <v>296</v>
      </c>
      <c r="D868" s="368" t="s">
        <v>2</v>
      </c>
      <c r="E868" s="83"/>
      <c r="F868" s="84">
        <v>322</v>
      </c>
      <c r="G868" s="68"/>
      <c r="H868" s="67" t="s">
        <v>337</v>
      </c>
    </row>
    <row r="869" spans="1:8" s="67" customFormat="1">
      <c r="A869" s="385">
        <v>85712401</v>
      </c>
      <c r="B869" s="367" t="s">
        <v>1735</v>
      </c>
      <c r="C869" s="68" t="s">
        <v>296</v>
      </c>
      <c r="D869" s="368" t="s">
        <v>2</v>
      </c>
      <c r="E869" s="83"/>
      <c r="F869" s="84">
        <v>130</v>
      </c>
      <c r="G869" s="68"/>
      <c r="H869" s="67" t="s">
        <v>337</v>
      </c>
    </row>
    <row r="870" spans="1:8" s="67" customFormat="1">
      <c r="A870" s="385">
        <v>85712402</v>
      </c>
      <c r="B870" s="367" t="s">
        <v>1736</v>
      </c>
      <c r="C870" s="68" t="s">
        <v>296</v>
      </c>
      <c r="D870" s="368" t="s">
        <v>2</v>
      </c>
      <c r="E870" s="83"/>
      <c r="F870" s="84">
        <v>290</v>
      </c>
      <c r="G870" s="68"/>
      <c r="H870" s="67" t="s">
        <v>337</v>
      </c>
    </row>
    <row r="871" spans="1:8" s="67" customFormat="1">
      <c r="A871" s="385">
        <v>85712411</v>
      </c>
      <c r="B871" s="367" t="s">
        <v>1737</v>
      </c>
      <c r="C871" s="68" t="s">
        <v>296</v>
      </c>
      <c r="D871" s="368" t="s">
        <v>2</v>
      </c>
      <c r="E871" s="83"/>
      <c r="F871" s="84">
        <v>172.3</v>
      </c>
      <c r="G871" s="68"/>
      <c r="H871" s="67" t="s">
        <v>337</v>
      </c>
    </row>
    <row r="872" spans="1:8" s="67" customFormat="1">
      <c r="A872" s="385">
        <v>85712412</v>
      </c>
      <c r="B872" s="367" t="s">
        <v>1738</v>
      </c>
      <c r="C872" s="68" t="s">
        <v>296</v>
      </c>
      <c r="D872" s="368" t="s">
        <v>2</v>
      </c>
      <c r="E872" s="83"/>
      <c r="F872" s="84">
        <v>306.7</v>
      </c>
      <c r="G872" s="68"/>
      <c r="H872" s="67" t="s">
        <v>337</v>
      </c>
    </row>
    <row r="873" spans="1:8" s="67" customFormat="1">
      <c r="A873" s="385">
        <v>85713401</v>
      </c>
      <c r="B873" s="367" t="s">
        <v>1739</v>
      </c>
      <c r="C873" s="68" t="s">
        <v>296</v>
      </c>
      <c r="D873" s="368" t="s">
        <v>2</v>
      </c>
      <c r="E873" s="83"/>
      <c r="F873" s="84">
        <v>130</v>
      </c>
      <c r="G873" s="68"/>
      <c r="H873" s="67" t="s">
        <v>337</v>
      </c>
    </row>
    <row r="874" spans="1:8" s="67" customFormat="1">
      <c r="A874" s="385">
        <v>85713402</v>
      </c>
      <c r="B874" s="367" t="s">
        <v>1740</v>
      </c>
      <c r="C874" s="68" t="s">
        <v>296</v>
      </c>
      <c r="D874" s="368" t="s">
        <v>2</v>
      </c>
      <c r="E874" s="83"/>
      <c r="F874" s="84">
        <v>290</v>
      </c>
      <c r="G874" s="68"/>
      <c r="H874" s="67" t="s">
        <v>337</v>
      </c>
    </row>
    <row r="875" spans="1:8" s="67" customFormat="1">
      <c r="A875" s="385">
        <v>85713411</v>
      </c>
      <c r="B875" s="367" t="s">
        <v>1741</v>
      </c>
      <c r="C875" s="68" t="s">
        <v>296</v>
      </c>
      <c r="D875" s="368" t="s">
        <v>2</v>
      </c>
      <c r="E875" s="83"/>
      <c r="F875" s="84">
        <v>172.3</v>
      </c>
      <c r="G875" s="68"/>
      <c r="H875" s="67" t="s">
        <v>337</v>
      </c>
    </row>
    <row r="876" spans="1:8" s="67" customFormat="1">
      <c r="A876" s="385">
        <v>85713412</v>
      </c>
      <c r="B876" s="367" t="s">
        <v>1742</v>
      </c>
      <c r="C876" s="68" t="s">
        <v>296</v>
      </c>
      <c r="D876" s="368" t="s">
        <v>2</v>
      </c>
      <c r="E876" s="83"/>
      <c r="F876" s="84">
        <v>306.7</v>
      </c>
      <c r="G876" s="68"/>
      <c r="H876" s="67" t="s">
        <v>337</v>
      </c>
    </row>
    <row r="877" spans="1:8" s="67" customFormat="1">
      <c r="A877" s="385">
        <v>85714401</v>
      </c>
      <c r="B877" s="367" t="s">
        <v>1743</v>
      </c>
      <c r="C877" s="68" t="s">
        <v>296</v>
      </c>
      <c r="D877" s="368" t="s">
        <v>2</v>
      </c>
      <c r="E877" s="83"/>
      <c r="F877" s="84">
        <v>130</v>
      </c>
      <c r="G877" s="68"/>
      <c r="H877" s="67" t="s">
        <v>337</v>
      </c>
    </row>
    <row r="878" spans="1:8" s="67" customFormat="1">
      <c r="A878" s="385">
        <v>85714402</v>
      </c>
      <c r="B878" s="367" t="s">
        <v>1744</v>
      </c>
      <c r="C878" s="68" t="s">
        <v>296</v>
      </c>
      <c r="D878" s="368" t="s">
        <v>2</v>
      </c>
      <c r="E878" s="83"/>
      <c r="F878" s="84">
        <v>290</v>
      </c>
      <c r="G878" s="68"/>
      <c r="H878" s="67" t="s">
        <v>337</v>
      </c>
    </row>
    <row r="879" spans="1:8" s="67" customFormat="1">
      <c r="A879" s="385">
        <v>85714411</v>
      </c>
      <c r="B879" s="367" t="s">
        <v>1745</v>
      </c>
      <c r="C879" s="68" t="s">
        <v>296</v>
      </c>
      <c r="D879" s="368" t="s">
        <v>2</v>
      </c>
      <c r="E879" s="83"/>
      <c r="F879" s="84">
        <v>172.3</v>
      </c>
      <c r="G879" s="68"/>
      <c r="H879" s="67" t="s">
        <v>337</v>
      </c>
    </row>
    <row r="880" spans="1:8" s="67" customFormat="1">
      <c r="A880" s="385">
        <v>85714412</v>
      </c>
      <c r="B880" s="367" t="s">
        <v>1746</v>
      </c>
      <c r="C880" s="68" t="s">
        <v>296</v>
      </c>
      <c r="D880" s="368" t="s">
        <v>2</v>
      </c>
      <c r="E880" s="83"/>
      <c r="F880" s="84">
        <v>306.7</v>
      </c>
      <c r="G880" s="68"/>
      <c r="H880" s="67" t="s">
        <v>337</v>
      </c>
    </row>
    <row r="881" spans="1:8" s="67" customFormat="1">
      <c r="A881" s="385">
        <v>85715401</v>
      </c>
      <c r="B881" s="367" t="s">
        <v>1747</v>
      </c>
      <c r="C881" s="68" t="s">
        <v>296</v>
      </c>
      <c r="D881" s="368" t="s">
        <v>2</v>
      </c>
      <c r="E881" s="83"/>
      <c r="F881" s="84">
        <v>130</v>
      </c>
      <c r="G881" s="68"/>
      <c r="H881" s="67" t="s">
        <v>337</v>
      </c>
    </row>
    <row r="882" spans="1:8" s="67" customFormat="1">
      <c r="A882" s="385">
        <v>85715402</v>
      </c>
      <c r="B882" s="367" t="s">
        <v>1748</v>
      </c>
      <c r="C882" s="68" t="s">
        <v>296</v>
      </c>
      <c r="D882" s="368" t="s">
        <v>2</v>
      </c>
      <c r="E882" s="83"/>
      <c r="F882" s="84">
        <v>290</v>
      </c>
      <c r="G882" s="68"/>
      <c r="H882" s="67" t="s">
        <v>337</v>
      </c>
    </row>
    <row r="883" spans="1:8" s="67" customFormat="1">
      <c r="A883" s="385">
        <v>85715411</v>
      </c>
      <c r="B883" s="367" t="s">
        <v>1749</v>
      </c>
      <c r="C883" s="68" t="s">
        <v>296</v>
      </c>
      <c r="D883" s="368" t="s">
        <v>2</v>
      </c>
      <c r="E883" s="83"/>
      <c r="F883" s="84">
        <v>172.3</v>
      </c>
      <c r="G883" s="68"/>
      <c r="H883" s="67" t="s">
        <v>337</v>
      </c>
    </row>
    <row r="884" spans="1:8" s="67" customFormat="1">
      <c r="A884" s="385">
        <v>85715412</v>
      </c>
      <c r="B884" s="367" t="s">
        <v>1750</v>
      </c>
      <c r="C884" s="68" t="s">
        <v>296</v>
      </c>
      <c r="D884" s="368" t="s">
        <v>2</v>
      </c>
      <c r="E884" s="83"/>
      <c r="F884" s="84">
        <v>306.7</v>
      </c>
      <c r="G884" s="68"/>
      <c r="H884" s="67" t="s">
        <v>337</v>
      </c>
    </row>
    <row r="885" spans="1:8" s="67" customFormat="1">
      <c r="A885" s="385">
        <v>85716401</v>
      </c>
      <c r="B885" s="367" t="s">
        <v>1751</v>
      </c>
      <c r="C885" s="68" t="s">
        <v>296</v>
      </c>
      <c r="D885" s="368" t="s">
        <v>2</v>
      </c>
      <c r="E885" s="83"/>
      <c r="F885" s="84">
        <v>130</v>
      </c>
      <c r="G885" s="68"/>
      <c r="H885" s="67" t="s">
        <v>337</v>
      </c>
    </row>
    <row r="886" spans="1:8" s="67" customFormat="1">
      <c r="A886" s="385">
        <v>85716402</v>
      </c>
      <c r="B886" s="367" t="s">
        <v>1752</v>
      </c>
      <c r="C886" s="68" t="s">
        <v>296</v>
      </c>
      <c r="D886" s="368" t="s">
        <v>2</v>
      </c>
      <c r="E886" s="83"/>
      <c r="F886" s="84">
        <v>290</v>
      </c>
      <c r="G886" s="68"/>
      <c r="H886" s="67" t="s">
        <v>337</v>
      </c>
    </row>
    <row r="887" spans="1:8" s="67" customFormat="1">
      <c r="A887" s="385">
        <v>85716411</v>
      </c>
      <c r="B887" s="367" t="s">
        <v>1753</v>
      </c>
      <c r="C887" s="68" t="s">
        <v>296</v>
      </c>
      <c r="D887" s="368" t="s">
        <v>2</v>
      </c>
      <c r="E887" s="83"/>
      <c r="F887" s="84">
        <v>172.3</v>
      </c>
      <c r="G887" s="68"/>
      <c r="H887" s="67" t="s">
        <v>337</v>
      </c>
    </row>
    <row r="888" spans="1:8" s="67" customFormat="1">
      <c r="A888" s="385">
        <v>85716412</v>
      </c>
      <c r="B888" s="367" t="s">
        <v>1754</v>
      </c>
      <c r="C888" s="68" t="s">
        <v>296</v>
      </c>
      <c r="D888" s="368" t="s">
        <v>2</v>
      </c>
      <c r="E888" s="83"/>
      <c r="F888" s="84">
        <v>306.7</v>
      </c>
      <c r="G888" s="68"/>
      <c r="H888" s="67" t="s">
        <v>337</v>
      </c>
    </row>
    <row r="889" spans="1:8" s="67" customFormat="1">
      <c r="A889" s="385">
        <v>85717401</v>
      </c>
      <c r="B889" s="367" t="s">
        <v>1755</v>
      </c>
      <c r="C889" s="68" t="s">
        <v>296</v>
      </c>
      <c r="D889" s="368" t="s">
        <v>2</v>
      </c>
      <c r="E889" s="83"/>
      <c r="F889" s="84">
        <v>130</v>
      </c>
      <c r="G889" s="68"/>
      <c r="H889" s="67" t="s">
        <v>337</v>
      </c>
    </row>
    <row r="890" spans="1:8" s="67" customFormat="1">
      <c r="A890" s="385">
        <v>85717402</v>
      </c>
      <c r="B890" s="367" t="s">
        <v>1756</v>
      </c>
      <c r="C890" s="68" t="s">
        <v>296</v>
      </c>
      <c r="D890" s="368" t="s">
        <v>2</v>
      </c>
      <c r="E890" s="83"/>
      <c r="F890" s="84">
        <v>290</v>
      </c>
      <c r="G890" s="68"/>
      <c r="H890" s="67" t="s">
        <v>337</v>
      </c>
    </row>
    <row r="891" spans="1:8" s="67" customFormat="1">
      <c r="A891" s="385">
        <v>85717411</v>
      </c>
      <c r="B891" s="367" t="s">
        <v>1757</v>
      </c>
      <c r="C891" s="68" t="s">
        <v>296</v>
      </c>
      <c r="D891" s="368" t="s">
        <v>2</v>
      </c>
      <c r="E891" s="83"/>
      <c r="F891" s="84">
        <v>172.3</v>
      </c>
      <c r="G891" s="68"/>
      <c r="H891" s="67" t="s">
        <v>337</v>
      </c>
    </row>
    <row r="892" spans="1:8" s="67" customFormat="1">
      <c r="A892" s="385">
        <v>85717412</v>
      </c>
      <c r="B892" s="367" t="s">
        <v>1758</v>
      </c>
      <c r="C892" s="68" t="s">
        <v>296</v>
      </c>
      <c r="D892" s="368" t="s">
        <v>2</v>
      </c>
      <c r="E892" s="83"/>
      <c r="F892" s="84">
        <v>306.7</v>
      </c>
      <c r="G892" s="68"/>
      <c r="H892" s="67" t="s">
        <v>337</v>
      </c>
    </row>
    <row r="893" spans="1:8" s="67" customFormat="1">
      <c r="A893" s="385">
        <v>85718401</v>
      </c>
      <c r="B893" s="367" t="s">
        <v>1759</v>
      </c>
      <c r="C893" s="68" t="s">
        <v>296</v>
      </c>
      <c r="D893" s="368" t="s">
        <v>2</v>
      </c>
      <c r="E893" s="83"/>
      <c r="F893" s="84">
        <v>130</v>
      </c>
      <c r="G893" s="68"/>
      <c r="H893" s="67" t="s">
        <v>337</v>
      </c>
    </row>
    <row r="894" spans="1:8" s="67" customFormat="1">
      <c r="A894" s="385">
        <v>85718402</v>
      </c>
      <c r="B894" s="367" t="s">
        <v>1760</v>
      </c>
      <c r="C894" s="68" t="s">
        <v>296</v>
      </c>
      <c r="D894" s="368" t="s">
        <v>2</v>
      </c>
      <c r="E894" s="83"/>
      <c r="F894" s="84">
        <v>290</v>
      </c>
      <c r="G894" s="68"/>
      <c r="H894" s="67" t="s">
        <v>337</v>
      </c>
    </row>
    <row r="895" spans="1:8" s="67" customFormat="1">
      <c r="A895" s="385">
        <v>85718411</v>
      </c>
      <c r="B895" s="367" t="s">
        <v>1761</v>
      </c>
      <c r="C895" s="68" t="s">
        <v>296</v>
      </c>
      <c r="D895" s="368" t="s">
        <v>2</v>
      </c>
      <c r="E895" s="83"/>
      <c r="F895" s="84">
        <v>172.3</v>
      </c>
      <c r="G895" s="68"/>
      <c r="H895" s="67" t="s">
        <v>337</v>
      </c>
    </row>
    <row r="896" spans="1:8" s="67" customFormat="1">
      <c r="A896" s="385">
        <v>85718412</v>
      </c>
      <c r="B896" s="367" t="s">
        <v>1762</v>
      </c>
      <c r="C896" s="68" t="s">
        <v>296</v>
      </c>
      <c r="D896" s="368" t="s">
        <v>2</v>
      </c>
      <c r="E896" s="83"/>
      <c r="F896" s="84">
        <v>306.7</v>
      </c>
      <c r="G896" s="68"/>
      <c r="H896" s="67" t="s">
        <v>337</v>
      </c>
    </row>
    <row r="897" spans="1:8" s="67" customFormat="1">
      <c r="A897" s="385">
        <v>85719401</v>
      </c>
      <c r="B897" s="367" t="s">
        <v>1763</v>
      </c>
      <c r="C897" s="68" t="s">
        <v>296</v>
      </c>
      <c r="D897" s="368" t="s">
        <v>2</v>
      </c>
      <c r="E897" s="83"/>
      <c r="F897" s="84">
        <v>208.2</v>
      </c>
      <c r="G897" s="68"/>
      <c r="H897" s="67" t="s">
        <v>337</v>
      </c>
    </row>
    <row r="898" spans="1:8" s="67" customFormat="1">
      <c r="A898" s="385">
        <v>85719402</v>
      </c>
      <c r="B898" s="367" t="s">
        <v>1764</v>
      </c>
      <c r="C898" s="68" t="s">
        <v>296</v>
      </c>
      <c r="D898" s="368" t="s">
        <v>2</v>
      </c>
      <c r="E898" s="83"/>
      <c r="F898" s="84">
        <v>333.3</v>
      </c>
      <c r="G898" s="68"/>
      <c r="H898" s="67" t="s">
        <v>337</v>
      </c>
    </row>
    <row r="899" spans="1:8" s="67" customFormat="1">
      <c r="A899" s="385">
        <v>85719411</v>
      </c>
      <c r="B899" s="367" t="s">
        <v>1765</v>
      </c>
      <c r="C899" s="68" t="s">
        <v>296</v>
      </c>
      <c r="D899" s="368" t="s">
        <v>2</v>
      </c>
      <c r="E899" s="83"/>
      <c r="F899" s="84">
        <v>215.4</v>
      </c>
      <c r="G899" s="68"/>
      <c r="H899" s="67" t="s">
        <v>337</v>
      </c>
    </row>
    <row r="900" spans="1:8" s="67" customFormat="1">
      <c r="A900" s="385">
        <v>85719412</v>
      </c>
      <c r="B900" s="367" t="s">
        <v>1766</v>
      </c>
      <c r="C900" s="68" t="s">
        <v>296</v>
      </c>
      <c r="D900" s="368" t="s">
        <v>2</v>
      </c>
      <c r="E900" s="83"/>
      <c r="F900" s="84">
        <v>341.5</v>
      </c>
      <c r="G900" s="68"/>
      <c r="H900" s="67" t="s">
        <v>337</v>
      </c>
    </row>
    <row r="901" spans="1:8" s="67" customFormat="1">
      <c r="A901" s="385">
        <v>85720401</v>
      </c>
      <c r="B901" s="367" t="s">
        <v>1767</v>
      </c>
      <c r="C901" s="68" t="s">
        <v>296</v>
      </c>
      <c r="D901" s="368" t="s">
        <v>2</v>
      </c>
      <c r="E901" s="83"/>
      <c r="F901" s="84">
        <v>208.2</v>
      </c>
      <c r="G901" s="68"/>
      <c r="H901" s="67" t="s">
        <v>337</v>
      </c>
    </row>
    <row r="902" spans="1:8" s="67" customFormat="1">
      <c r="A902" s="385">
        <v>85720402</v>
      </c>
      <c r="B902" s="367" t="s">
        <v>1768</v>
      </c>
      <c r="C902" s="68" t="s">
        <v>296</v>
      </c>
      <c r="D902" s="368" t="s">
        <v>2</v>
      </c>
      <c r="E902" s="83"/>
      <c r="F902" s="84">
        <v>333.3</v>
      </c>
      <c r="G902" s="68"/>
      <c r="H902" s="67" t="s">
        <v>337</v>
      </c>
    </row>
    <row r="903" spans="1:8" s="67" customFormat="1">
      <c r="A903" s="385">
        <v>85720411</v>
      </c>
      <c r="B903" s="367" t="s">
        <v>1769</v>
      </c>
      <c r="C903" s="68" t="s">
        <v>296</v>
      </c>
      <c r="D903" s="368" t="s">
        <v>2</v>
      </c>
      <c r="E903" s="83"/>
      <c r="F903" s="84">
        <v>215.4</v>
      </c>
      <c r="G903" s="68"/>
      <c r="H903" s="67" t="s">
        <v>337</v>
      </c>
    </row>
    <row r="904" spans="1:8" s="67" customFormat="1">
      <c r="A904" s="385">
        <v>85720412</v>
      </c>
      <c r="B904" s="367" t="s">
        <v>1770</v>
      </c>
      <c r="C904" s="68" t="s">
        <v>296</v>
      </c>
      <c r="D904" s="368" t="s">
        <v>2</v>
      </c>
      <c r="E904" s="83"/>
      <c r="F904" s="84">
        <v>341.5</v>
      </c>
      <c r="G904" s="68"/>
      <c r="H904" s="67" t="s">
        <v>337</v>
      </c>
    </row>
    <row r="905" spans="1:8" s="67" customFormat="1">
      <c r="A905" s="385">
        <v>85721401</v>
      </c>
      <c r="B905" s="367" t="s">
        <v>1771</v>
      </c>
      <c r="C905" s="68" t="s">
        <v>296</v>
      </c>
      <c r="D905" s="368" t="s">
        <v>2</v>
      </c>
      <c r="E905" s="83"/>
      <c r="F905" s="84">
        <v>208.2</v>
      </c>
      <c r="G905" s="68"/>
      <c r="H905" s="67" t="s">
        <v>337</v>
      </c>
    </row>
    <row r="906" spans="1:8" s="67" customFormat="1">
      <c r="A906" s="385">
        <v>85721402</v>
      </c>
      <c r="B906" s="367" t="s">
        <v>1772</v>
      </c>
      <c r="C906" s="68" t="s">
        <v>296</v>
      </c>
      <c r="D906" s="368" t="s">
        <v>2</v>
      </c>
      <c r="E906" s="83"/>
      <c r="F906" s="84">
        <v>333.3</v>
      </c>
      <c r="G906" s="68"/>
      <c r="H906" s="67" t="s">
        <v>337</v>
      </c>
    </row>
    <row r="907" spans="1:8" s="67" customFormat="1">
      <c r="A907" s="385">
        <v>85721411</v>
      </c>
      <c r="B907" s="367" t="s">
        <v>1773</v>
      </c>
      <c r="C907" s="68" t="s">
        <v>296</v>
      </c>
      <c r="D907" s="368" t="s">
        <v>2</v>
      </c>
      <c r="E907" s="83"/>
      <c r="F907" s="84">
        <v>215.4</v>
      </c>
      <c r="G907" s="68"/>
      <c r="H907" s="67" t="s">
        <v>337</v>
      </c>
    </row>
    <row r="908" spans="1:8" s="67" customFormat="1">
      <c r="A908" s="385">
        <v>85721412</v>
      </c>
      <c r="B908" s="367" t="s">
        <v>1774</v>
      </c>
      <c r="C908" s="68" t="s">
        <v>296</v>
      </c>
      <c r="D908" s="368" t="s">
        <v>2</v>
      </c>
      <c r="E908" s="83"/>
      <c r="F908" s="84">
        <v>341.5</v>
      </c>
      <c r="G908" s="68"/>
      <c r="H908" s="67" t="s">
        <v>337</v>
      </c>
    </row>
    <row r="909" spans="1:8" s="67" customFormat="1">
      <c r="A909" s="385">
        <v>85722401</v>
      </c>
      <c r="B909" s="367" t="s">
        <v>1775</v>
      </c>
      <c r="C909" s="68" t="s">
        <v>296</v>
      </c>
      <c r="D909" s="368" t="s">
        <v>2</v>
      </c>
      <c r="E909" s="83"/>
      <c r="F909" s="84">
        <v>208.2</v>
      </c>
      <c r="G909" s="68"/>
      <c r="H909" s="67" t="s">
        <v>337</v>
      </c>
    </row>
    <row r="910" spans="1:8" s="67" customFormat="1">
      <c r="A910" s="385">
        <v>85722402</v>
      </c>
      <c r="B910" s="367" t="s">
        <v>1776</v>
      </c>
      <c r="C910" s="68" t="s">
        <v>296</v>
      </c>
      <c r="D910" s="368" t="s">
        <v>2</v>
      </c>
      <c r="E910" s="83"/>
      <c r="F910" s="84">
        <v>333.3</v>
      </c>
      <c r="G910" s="68"/>
      <c r="H910" s="67" t="s">
        <v>337</v>
      </c>
    </row>
    <row r="911" spans="1:8" s="67" customFormat="1">
      <c r="A911" s="385">
        <v>85722411</v>
      </c>
      <c r="B911" s="367" t="s">
        <v>1777</v>
      </c>
      <c r="C911" s="68" t="s">
        <v>296</v>
      </c>
      <c r="D911" s="368" t="s">
        <v>2</v>
      </c>
      <c r="E911" s="83"/>
      <c r="F911" s="84">
        <v>215.4</v>
      </c>
      <c r="G911" s="68"/>
      <c r="H911" s="67" t="s">
        <v>337</v>
      </c>
    </row>
    <row r="912" spans="1:8" s="67" customFormat="1">
      <c r="A912" s="385">
        <v>85722412</v>
      </c>
      <c r="B912" s="367" t="s">
        <v>1778</v>
      </c>
      <c r="C912" s="68" t="s">
        <v>296</v>
      </c>
      <c r="D912" s="368" t="s">
        <v>2</v>
      </c>
      <c r="E912" s="83"/>
      <c r="F912" s="84">
        <v>341.5</v>
      </c>
      <c r="G912" s="68"/>
      <c r="H912" s="67" t="s">
        <v>337</v>
      </c>
    </row>
    <row r="913" spans="1:8" s="67" customFormat="1">
      <c r="A913" s="385">
        <v>85723401</v>
      </c>
      <c r="B913" s="367" t="s">
        <v>1779</v>
      </c>
      <c r="C913" s="68" t="s">
        <v>296</v>
      </c>
      <c r="D913" s="368" t="s">
        <v>2</v>
      </c>
      <c r="E913" s="83"/>
      <c r="F913" s="84">
        <v>208.2</v>
      </c>
      <c r="G913" s="68"/>
      <c r="H913" s="67" t="s">
        <v>337</v>
      </c>
    </row>
    <row r="914" spans="1:8" s="67" customFormat="1">
      <c r="A914" s="385">
        <v>85723402</v>
      </c>
      <c r="B914" s="367" t="s">
        <v>1780</v>
      </c>
      <c r="C914" s="68" t="s">
        <v>296</v>
      </c>
      <c r="D914" s="368" t="s">
        <v>2</v>
      </c>
      <c r="E914" s="83"/>
      <c r="F914" s="84">
        <v>333.3</v>
      </c>
      <c r="G914" s="68"/>
      <c r="H914" s="67" t="s">
        <v>337</v>
      </c>
    </row>
    <row r="915" spans="1:8" s="67" customFormat="1">
      <c r="A915" s="385">
        <v>85723411</v>
      </c>
      <c r="B915" s="367" t="s">
        <v>1781</v>
      </c>
      <c r="C915" s="68" t="s">
        <v>296</v>
      </c>
      <c r="D915" s="368" t="s">
        <v>2</v>
      </c>
      <c r="E915" s="83"/>
      <c r="F915" s="84">
        <v>215.4</v>
      </c>
      <c r="G915" s="68"/>
      <c r="H915" s="67" t="s">
        <v>337</v>
      </c>
    </row>
    <row r="916" spans="1:8" s="67" customFormat="1">
      <c r="A916" s="385">
        <v>85723412</v>
      </c>
      <c r="B916" s="367" t="s">
        <v>1782</v>
      </c>
      <c r="C916" s="68" t="s">
        <v>296</v>
      </c>
      <c r="D916" s="368" t="s">
        <v>2</v>
      </c>
      <c r="E916" s="83"/>
      <c r="F916" s="84">
        <v>341.5</v>
      </c>
      <c r="G916" s="68"/>
      <c r="H916" s="67" t="s">
        <v>337</v>
      </c>
    </row>
    <row r="917" spans="1:8" s="67" customFormat="1">
      <c r="A917" s="385">
        <v>85751401</v>
      </c>
      <c r="B917" s="367" t="s">
        <v>1783</v>
      </c>
      <c r="C917" s="68" t="s">
        <v>296</v>
      </c>
      <c r="D917" s="368" t="s">
        <v>2</v>
      </c>
      <c r="E917" s="83"/>
      <c r="F917" s="84">
        <v>409.25</v>
      </c>
      <c r="G917" s="68"/>
      <c r="H917" s="67" t="s">
        <v>337</v>
      </c>
    </row>
    <row r="918" spans="1:8" s="67" customFormat="1">
      <c r="A918" s="385">
        <v>85752401</v>
      </c>
      <c r="B918" s="367" t="s">
        <v>1784</v>
      </c>
      <c r="C918" s="68" t="s">
        <v>296</v>
      </c>
      <c r="D918" s="368" t="s">
        <v>2</v>
      </c>
      <c r="E918" s="83"/>
      <c r="F918" s="84">
        <v>409.25</v>
      </c>
      <c r="G918" s="68"/>
      <c r="H918" s="67" t="s">
        <v>337</v>
      </c>
    </row>
    <row r="919" spans="1:8" s="67" customFormat="1">
      <c r="A919" s="385">
        <v>85753401</v>
      </c>
      <c r="B919" s="367" t="s">
        <v>1785</v>
      </c>
      <c r="C919" s="68" t="s">
        <v>296</v>
      </c>
      <c r="D919" s="368" t="s">
        <v>2</v>
      </c>
      <c r="E919" s="83"/>
      <c r="F919" s="84">
        <v>409.25</v>
      </c>
      <c r="G919" s="68"/>
      <c r="H919" s="67" t="s">
        <v>337</v>
      </c>
    </row>
    <row r="920" spans="1:8" s="67" customFormat="1">
      <c r="A920" s="385">
        <v>85754401</v>
      </c>
      <c r="B920" s="367" t="s">
        <v>1786</v>
      </c>
      <c r="C920" s="68" t="s">
        <v>296</v>
      </c>
      <c r="D920" s="368" t="s">
        <v>2</v>
      </c>
      <c r="E920" s="83"/>
      <c r="F920" s="84">
        <v>384.6</v>
      </c>
      <c r="G920" s="68"/>
      <c r="H920" s="67" t="s">
        <v>337</v>
      </c>
    </row>
    <row r="921" spans="1:8" s="67" customFormat="1">
      <c r="A921" s="385">
        <v>85755401</v>
      </c>
      <c r="B921" s="367" t="s">
        <v>1787</v>
      </c>
      <c r="C921" s="68" t="s">
        <v>296</v>
      </c>
      <c r="D921" s="368" t="s">
        <v>2</v>
      </c>
      <c r="E921" s="83"/>
      <c r="F921" s="84">
        <v>384.6</v>
      </c>
      <c r="G921" s="68"/>
      <c r="H921" s="67" t="s">
        <v>337</v>
      </c>
    </row>
    <row r="922" spans="1:8" s="67" customFormat="1">
      <c r="A922" s="385">
        <v>85756401</v>
      </c>
      <c r="B922" s="367" t="s">
        <v>1788</v>
      </c>
      <c r="C922" s="68" t="s">
        <v>296</v>
      </c>
      <c r="D922" s="368" t="s">
        <v>2</v>
      </c>
      <c r="E922" s="83"/>
      <c r="F922" s="84">
        <v>384.6</v>
      </c>
      <c r="G922" s="68"/>
      <c r="H922" s="67" t="s">
        <v>337</v>
      </c>
    </row>
    <row r="923" spans="1:8" s="67" customFormat="1">
      <c r="A923" s="385">
        <v>85757401</v>
      </c>
      <c r="B923" s="367" t="s">
        <v>1789</v>
      </c>
      <c r="C923" s="68" t="s">
        <v>296</v>
      </c>
      <c r="D923" s="368" t="s">
        <v>2</v>
      </c>
      <c r="E923" s="83"/>
      <c r="F923" s="84">
        <v>384.6</v>
      </c>
      <c r="G923" s="68"/>
      <c r="H923" s="67" t="s">
        <v>337</v>
      </c>
    </row>
    <row r="924" spans="1:8" s="67" customFormat="1">
      <c r="A924" s="385">
        <v>85759401</v>
      </c>
      <c r="B924" s="367" t="s">
        <v>1790</v>
      </c>
      <c r="C924" s="68" t="s">
        <v>296</v>
      </c>
      <c r="D924" s="368" t="s">
        <v>2</v>
      </c>
      <c r="E924" s="83"/>
      <c r="F924" s="84">
        <v>409.25</v>
      </c>
      <c r="G924" s="68"/>
      <c r="H924" s="67" t="s">
        <v>337</v>
      </c>
    </row>
    <row r="925" spans="1:8" s="67" customFormat="1">
      <c r="A925" s="385">
        <v>85760401</v>
      </c>
      <c r="B925" s="367" t="s">
        <v>1791</v>
      </c>
      <c r="C925" s="68" t="s">
        <v>296</v>
      </c>
      <c r="D925" s="368" t="s">
        <v>2</v>
      </c>
      <c r="E925" s="83"/>
      <c r="F925" s="84">
        <v>409.25</v>
      </c>
      <c r="G925" s="68"/>
      <c r="H925" s="67" t="s">
        <v>337</v>
      </c>
    </row>
    <row r="926" spans="1:8" s="67" customFormat="1">
      <c r="A926" s="385">
        <v>85761401</v>
      </c>
      <c r="B926" s="367" t="s">
        <v>1792</v>
      </c>
      <c r="C926" s="68" t="s">
        <v>296</v>
      </c>
      <c r="D926" s="368" t="s">
        <v>2</v>
      </c>
      <c r="E926" s="83"/>
      <c r="F926" s="84">
        <v>409.25</v>
      </c>
      <c r="G926" s="68"/>
      <c r="H926" s="67" t="s">
        <v>337</v>
      </c>
    </row>
    <row r="927" spans="1:8" s="67" customFormat="1">
      <c r="A927" s="385">
        <v>85762401</v>
      </c>
      <c r="B927" s="367" t="s">
        <v>1793</v>
      </c>
      <c r="C927" s="68" t="s">
        <v>296</v>
      </c>
      <c r="D927" s="368" t="s">
        <v>2</v>
      </c>
      <c r="E927" s="83"/>
      <c r="F927" s="84">
        <v>384.6</v>
      </c>
      <c r="G927" s="68"/>
      <c r="H927" s="67" t="s">
        <v>337</v>
      </c>
    </row>
    <row r="928" spans="1:8" s="67" customFormat="1">
      <c r="A928" s="385">
        <v>85763401</v>
      </c>
      <c r="B928" s="367" t="s">
        <v>1794</v>
      </c>
      <c r="C928" s="68" t="s">
        <v>296</v>
      </c>
      <c r="D928" s="368" t="s">
        <v>2</v>
      </c>
      <c r="E928" s="83"/>
      <c r="F928" s="84">
        <v>384.6</v>
      </c>
      <c r="G928" s="68"/>
      <c r="H928" s="67" t="s">
        <v>337</v>
      </c>
    </row>
    <row r="929" spans="1:8" s="67" customFormat="1">
      <c r="A929" s="385">
        <v>85764401</v>
      </c>
      <c r="B929" s="367" t="s">
        <v>1795</v>
      </c>
      <c r="C929" s="68" t="s">
        <v>296</v>
      </c>
      <c r="D929" s="368" t="s">
        <v>2</v>
      </c>
      <c r="E929" s="83"/>
      <c r="F929" s="84">
        <v>384.6</v>
      </c>
      <c r="G929" s="68"/>
      <c r="H929" s="67" t="s">
        <v>337</v>
      </c>
    </row>
    <row r="930" spans="1:8" s="67" customFormat="1">
      <c r="A930" s="385">
        <v>85765401</v>
      </c>
      <c r="B930" s="367" t="s">
        <v>1796</v>
      </c>
      <c r="C930" s="68" t="s">
        <v>296</v>
      </c>
      <c r="D930" s="368" t="s">
        <v>2</v>
      </c>
      <c r="E930" s="83"/>
      <c r="F930" s="84">
        <v>384.6</v>
      </c>
      <c r="G930" s="68"/>
      <c r="H930" s="67" t="s">
        <v>337</v>
      </c>
    </row>
    <row r="931" spans="1:8" s="67" customFormat="1">
      <c r="A931" s="385">
        <v>85766401</v>
      </c>
      <c r="B931" s="367" t="s">
        <v>1797</v>
      </c>
      <c r="C931" s="68" t="s">
        <v>296</v>
      </c>
      <c r="D931" s="368" t="s">
        <v>2</v>
      </c>
      <c r="E931" s="83"/>
      <c r="F931" s="84">
        <v>384.6</v>
      </c>
      <c r="G931" s="68"/>
      <c r="H931" s="67" t="s">
        <v>337</v>
      </c>
    </row>
    <row r="932" spans="1:8" s="67" customFormat="1">
      <c r="A932" s="385">
        <v>85767401</v>
      </c>
      <c r="B932" s="367" t="s">
        <v>1798</v>
      </c>
      <c r="C932" s="68" t="s">
        <v>296</v>
      </c>
      <c r="D932" s="368" t="s">
        <v>2</v>
      </c>
      <c r="E932" s="83"/>
      <c r="F932" s="84">
        <v>384.6</v>
      </c>
      <c r="G932" s="68"/>
      <c r="H932" s="67" t="s">
        <v>337</v>
      </c>
    </row>
    <row r="933" spans="1:8" s="67" customFormat="1">
      <c r="A933" s="385">
        <v>85768401</v>
      </c>
      <c r="B933" s="367" t="s">
        <v>1799</v>
      </c>
      <c r="C933" s="68" t="s">
        <v>296</v>
      </c>
      <c r="D933" s="368" t="s">
        <v>2</v>
      </c>
      <c r="E933" s="83"/>
      <c r="F933" s="84">
        <v>384.6</v>
      </c>
      <c r="G933" s="68"/>
      <c r="H933" s="67" t="s">
        <v>337</v>
      </c>
    </row>
    <row r="934" spans="1:8" s="67" customFormat="1">
      <c r="A934" s="385">
        <v>85769401</v>
      </c>
      <c r="B934" s="367" t="s">
        <v>1800</v>
      </c>
      <c r="C934" s="68" t="s">
        <v>296</v>
      </c>
      <c r="D934" s="368" t="s">
        <v>2</v>
      </c>
      <c r="E934" s="83"/>
      <c r="F934" s="84">
        <v>444.1</v>
      </c>
      <c r="G934" s="68"/>
      <c r="H934" s="67" t="s">
        <v>337</v>
      </c>
    </row>
    <row r="935" spans="1:8" s="67" customFormat="1">
      <c r="A935" s="385">
        <v>85770401</v>
      </c>
      <c r="B935" s="367" t="s">
        <v>1801</v>
      </c>
      <c r="C935" s="68" t="s">
        <v>296</v>
      </c>
      <c r="D935" s="368" t="s">
        <v>2</v>
      </c>
      <c r="E935" s="83"/>
      <c r="F935" s="84">
        <v>444.1</v>
      </c>
      <c r="G935" s="68"/>
      <c r="H935" s="67" t="s">
        <v>337</v>
      </c>
    </row>
    <row r="936" spans="1:8" s="67" customFormat="1">
      <c r="A936" s="385">
        <v>85771401</v>
      </c>
      <c r="B936" s="367" t="s">
        <v>1802</v>
      </c>
      <c r="C936" s="68" t="s">
        <v>296</v>
      </c>
      <c r="D936" s="368" t="s">
        <v>2</v>
      </c>
      <c r="E936" s="83"/>
      <c r="F936" s="84">
        <v>444.1</v>
      </c>
      <c r="G936" s="68"/>
      <c r="H936" s="67" t="s">
        <v>337</v>
      </c>
    </row>
    <row r="937" spans="1:8" s="67" customFormat="1">
      <c r="A937" s="385">
        <v>85772401</v>
      </c>
      <c r="B937" s="367" t="s">
        <v>1803</v>
      </c>
      <c r="C937" s="68" t="s">
        <v>296</v>
      </c>
      <c r="D937" s="368" t="s">
        <v>2</v>
      </c>
      <c r="E937" s="83"/>
      <c r="F937" s="84">
        <v>444.1</v>
      </c>
      <c r="G937" s="68"/>
      <c r="H937" s="67" t="s">
        <v>337</v>
      </c>
    </row>
    <row r="938" spans="1:8" s="67" customFormat="1">
      <c r="A938" s="385">
        <v>85773401</v>
      </c>
      <c r="B938" s="367" t="s">
        <v>1804</v>
      </c>
      <c r="C938" s="68" t="s">
        <v>296</v>
      </c>
      <c r="D938" s="368" t="s">
        <v>2</v>
      </c>
      <c r="E938" s="83"/>
      <c r="F938" s="84">
        <v>444.1</v>
      </c>
      <c r="G938" s="68"/>
      <c r="H938" s="67" t="s">
        <v>337</v>
      </c>
    </row>
    <row r="941" spans="1:8">
      <c r="A941" s="489" t="s">
        <v>1512</v>
      </c>
      <c r="B941" s="489"/>
      <c r="C941" s="489"/>
      <c r="D941" s="489"/>
      <c r="E941" s="489"/>
      <c r="F941" s="489"/>
      <c r="G941" s="489"/>
    </row>
    <row r="942" spans="1:8" ht="45">
      <c r="A942" s="141" t="s">
        <v>0</v>
      </c>
      <c r="B942" s="141" t="s">
        <v>1</v>
      </c>
      <c r="C942" s="142" t="s">
        <v>292</v>
      </c>
      <c r="D942" s="306" t="s">
        <v>316</v>
      </c>
      <c r="E942" s="143" t="s">
        <v>335</v>
      </c>
      <c r="F942" s="144" t="s">
        <v>473</v>
      </c>
      <c r="G942" s="140" t="s">
        <v>333</v>
      </c>
    </row>
    <row r="943" spans="1:8" s="67" customFormat="1">
      <c r="A943" s="385">
        <v>87602201</v>
      </c>
      <c r="B943" s="367" t="s">
        <v>1550</v>
      </c>
      <c r="C943" s="68" t="s">
        <v>296</v>
      </c>
      <c r="D943" s="368" t="s">
        <v>2</v>
      </c>
      <c r="E943" s="83"/>
      <c r="F943" s="482">
        <v>150.69999999999999</v>
      </c>
      <c r="G943" s="68"/>
      <c r="H943" s="67" t="s">
        <v>337</v>
      </c>
    </row>
    <row r="944" spans="1:8" s="67" customFormat="1">
      <c r="A944" s="385">
        <v>87603201</v>
      </c>
      <c r="B944" s="367" t="s">
        <v>1549</v>
      </c>
      <c r="C944" s="68" t="s">
        <v>296</v>
      </c>
      <c r="D944" s="368" t="s">
        <v>2</v>
      </c>
      <c r="E944" s="83"/>
      <c r="F944" s="482">
        <v>150.69999999999999</v>
      </c>
      <c r="G944" s="68"/>
      <c r="H944" s="67" t="s">
        <v>337</v>
      </c>
    </row>
    <row r="945" spans="1:8" s="67" customFormat="1">
      <c r="A945" s="385">
        <v>87604201</v>
      </c>
      <c r="B945" s="367" t="s">
        <v>1548</v>
      </c>
      <c r="C945" s="68" t="s">
        <v>296</v>
      </c>
      <c r="D945" s="368" t="s">
        <v>2</v>
      </c>
      <c r="E945" s="83"/>
      <c r="F945" s="482">
        <v>150.69999999999999</v>
      </c>
      <c r="G945" s="68"/>
      <c r="H945" s="67" t="s">
        <v>337</v>
      </c>
    </row>
    <row r="946" spans="1:8" s="67" customFormat="1">
      <c r="A946" s="385">
        <v>87605201</v>
      </c>
      <c r="B946" s="367" t="s">
        <v>1547</v>
      </c>
      <c r="C946" s="68" t="s">
        <v>296</v>
      </c>
      <c r="D946" s="368" t="s">
        <v>2</v>
      </c>
      <c r="E946" s="83"/>
      <c r="F946" s="482">
        <v>150.69999999999999</v>
      </c>
      <c r="G946" s="68"/>
      <c r="H946" s="67" t="s">
        <v>337</v>
      </c>
    </row>
    <row r="947" spans="1:8" s="67" customFormat="1">
      <c r="A947" s="385">
        <v>87606201</v>
      </c>
      <c r="B947" s="367" t="s">
        <v>1546</v>
      </c>
      <c r="C947" s="68" t="s">
        <v>296</v>
      </c>
      <c r="D947" s="368" t="s">
        <v>2</v>
      </c>
      <c r="E947" s="83"/>
      <c r="F947" s="482">
        <v>150.69999999999999</v>
      </c>
      <c r="G947" s="68"/>
      <c r="H947" s="67" t="s">
        <v>337</v>
      </c>
    </row>
    <row r="948" spans="1:8" s="67" customFormat="1">
      <c r="A948" s="385">
        <v>87607201</v>
      </c>
      <c r="B948" s="367" t="s">
        <v>1545</v>
      </c>
      <c r="C948" s="68" t="s">
        <v>296</v>
      </c>
      <c r="D948" s="368" t="s">
        <v>2</v>
      </c>
      <c r="E948" s="83"/>
      <c r="F948" s="482">
        <v>150.69999999999999</v>
      </c>
      <c r="G948" s="68"/>
      <c r="H948" s="67" t="s">
        <v>337</v>
      </c>
    </row>
    <row r="949" spans="1:8" s="67" customFormat="1">
      <c r="A949" s="385">
        <v>87611201</v>
      </c>
      <c r="B949" s="367" t="s">
        <v>1544</v>
      </c>
      <c r="C949" s="68" t="s">
        <v>296</v>
      </c>
      <c r="D949" s="368" t="s">
        <v>2</v>
      </c>
      <c r="E949" s="83"/>
      <c r="F949" s="482">
        <v>150</v>
      </c>
      <c r="G949" s="68"/>
      <c r="H949" s="67" t="s">
        <v>337</v>
      </c>
    </row>
    <row r="950" spans="1:8" s="67" customFormat="1">
      <c r="A950" s="385">
        <v>87612201</v>
      </c>
      <c r="B950" s="367" t="s">
        <v>1543</v>
      </c>
      <c r="C950" s="68" t="s">
        <v>296</v>
      </c>
      <c r="D950" s="368" t="s">
        <v>2</v>
      </c>
      <c r="E950" s="83"/>
      <c r="F950" s="482">
        <v>150</v>
      </c>
      <c r="G950" s="68"/>
      <c r="H950" s="67" t="s">
        <v>337</v>
      </c>
    </row>
    <row r="951" spans="1:8" s="67" customFormat="1">
      <c r="A951" s="385">
        <v>87613201</v>
      </c>
      <c r="B951" s="367" t="s">
        <v>1542</v>
      </c>
      <c r="C951" s="68" t="s">
        <v>296</v>
      </c>
      <c r="D951" s="368" t="s">
        <v>2</v>
      </c>
      <c r="E951" s="83"/>
      <c r="F951" s="482">
        <v>150</v>
      </c>
      <c r="G951" s="68"/>
      <c r="H951" s="67" t="s">
        <v>337</v>
      </c>
    </row>
    <row r="952" spans="1:8" s="67" customFormat="1">
      <c r="A952" s="385">
        <v>87614201</v>
      </c>
      <c r="B952" s="367" t="s">
        <v>1541</v>
      </c>
      <c r="C952" s="68" t="s">
        <v>296</v>
      </c>
      <c r="D952" s="368" t="s">
        <v>2</v>
      </c>
      <c r="E952" s="83"/>
      <c r="F952" s="482">
        <v>150</v>
      </c>
      <c r="G952" s="68"/>
      <c r="H952" s="67" t="s">
        <v>337</v>
      </c>
    </row>
    <row r="953" spans="1:8" s="7" customFormat="1">
      <c r="A953" s="117">
        <v>87615201</v>
      </c>
      <c r="B953" s="5" t="s">
        <v>281</v>
      </c>
      <c r="C953" s="9" t="s">
        <v>296</v>
      </c>
      <c r="D953" s="29" t="s">
        <v>2</v>
      </c>
      <c r="E953" s="6">
        <v>163</v>
      </c>
      <c r="F953" s="485">
        <v>150</v>
      </c>
      <c r="G953" s="486">
        <f>F953/E953-1</f>
        <v>-7.9754601226993849E-2</v>
      </c>
    </row>
    <row r="954" spans="1:8" s="7" customFormat="1">
      <c r="A954" s="117">
        <v>87616201</v>
      </c>
      <c r="B954" s="5" t="s">
        <v>282</v>
      </c>
      <c r="C954" s="9" t="s">
        <v>296</v>
      </c>
      <c r="D954" s="29" t="s">
        <v>2</v>
      </c>
      <c r="E954" s="6">
        <v>163</v>
      </c>
      <c r="F954" s="485">
        <v>150</v>
      </c>
      <c r="G954" s="486">
        <f>F954/E954-1</f>
        <v>-7.9754601226993849E-2</v>
      </c>
    </row>
    <row r="955" spans="1:8" s="67" customFormat="1">
      <c r="A955" s="385">
        <v>87617201</v>
      </c>
      <c r="B955" s="367" t="s">
        <v>1540</v>
      </c>
      <c r="C955" s="68" t="s">
        <v>296</v>
      </c>
      <c r="D955" s="368" t="s">
        <v>2</v>
      </c>
      <c r="E955" s="83"/>
      <c r="F955" s="482">
        <v>150</v>
      </c>
      <c r="G955" s="68"/>
      <c r="H955" s="67" t="s">
        <v>337</v>
      </c>
    </row>
    <row r="956" spans="1:8" s="67" customFormat="1">
      <c r="A956" s="385">
        <v>87618201</v>
      </c>
      <c r="B956" s="367" t="s">
        <v>1539</v>
      </c>
      <c r="C956" s="68" t="s">
        <v>296</v>
      </c>
      <c r="D956" s="368" t="s">
        <v>2</v>
      </c>
      <c r="E956" s="83"/>
      <c r="F956" s="482">
        <v>150</v>
      </c>
      <c r="G956" s="68"/>
      <c r="H956" s="67" t="s">
        <v>337</v>
      </c>
    </row>
    <row r="957" spans="1:8" s="67" customFormat="1">
      <c r="A957" s="385">
        <v>87619201</v>
      </c>
      <c r="B957" s="367" t="s">
        <v>1538</v>
      </c>
      <c r="C957" s="68" t="s">
        <v>296</v>
      </c>
      <c r="D957" s="368" t="s">
        <v>2</v>
      </c>
      <c r="E957" s="83"/>
      <c r="F957" s="482">
        <v>162</v>
      </c>
      <c r="G957" s="68"/>
      <c r="H957" s="67" t="s">
        <v>337</v>
      </c>
    </row>
    <row r="958" spans="1:8" s="67" customFormat="1">
      <c r="A958" s="385">
        <v>87620201</v>
      </c>
      <c r="B958" s="367" t="s">
        <v>1537</v>
      </c>
      <c r="C958" s="68" t="s">
        <v>296</v>
      </c>
      <c r="D958" s="368" t="s">
        <v>2</v>
      </c>
      <c r="E958" s="83"/>
      <c r="F958" s="482">
        <v>162</v>
      </c>
      <c r="G958" s="68"/>
      <c r="H958" s="67" t="s">
        <v>337</v>
      </c>
    </row>
    <row r="959" spans="1:8" s="67" customFormat="1">
      <c r="A959" s="385">
        <v>87621201</v>
      </c>
      <c r="B959" s="367" t="s">
        <v>1536</v>
      </c>
      <c r="C959" s="68" t="s">
        <v>296</v>
      </c>
      <c r="D959" s="368" t="s">
        <v>2</v>
      </c>
      <c r="E959" s="83"/>
      <c r="F959" s="482">
        <v>162</v>
      </c>
      <c r="G959" s="68"/>
      <c r="H959" s="67" t="s">
        <v>337</v>
      </c>
    </row>
    <row r="960" spans="1:8" s="67" customFormat="1">
      <c r="A960" s="385">
        <v>87622201</v>
      </c>
      <c r="B960" s="367" t="s">
        <v>1535</v>
      </c>
      <c r="C960" s="68" t="s">
        <v>296</v>
      </c>
      <c r="D960" s="368" t="s">
        <v>2</v>
      </c>
      <c r="E960" s="83"/>
      <c r="F960" s="482">
        <v>162</v>
      </c>
      <c r="G960" s="68"/>
      <c r="H960" s="67" t="s">
        <v>337</v>
      </c>
    </row>
    <row r="961" spans="1:8" s="67" customFormat="1">
      <c r="A961" s="385">
        <v>87623201</v>
      </c>
      <c r="B961" s="367" t="s">
        <v>1534</v>
      </c>
      <c r="C961" s="68" t="s">
        <v>296</v>
      </c>
      <c r="D961" s="368" t="s">
        <v>2</v>
      </c>
      <c r="E961" s="83"/>
      <c r="F961" s="482">
        <v>162</v>
      </c>
      <c r="G961" s="68"/>
      <c r="H961" s="67" t="s">
        <v>337</v>
      </c>
    </row>
    <row r="962" spans="1:8" s="67" customFormat="1">
      <c r="A962" s="385">
        <v>87624201</v>
      </c>
      <c r="B962" s="367" t="s">
        <v>1533</v>
      </c>
      <c r="C962" s="68" t="s">
        <v>296</v>
      </c>
      <c r="D962" s="368" t="s">
        <v>2</v>
      </c>
      <c r="E962" s="83"/>
      <c r="F962" s="482">
        <v>176.4</v>
      </c>
      <c r="G962" s="68"/>
      <c r="H962" s="67" t="s">
        <v>337</v>
      </c>
    </row>
    <row r="963" spans="1:8" s="67" customFormat="1">
      <c r="A963" s="385">
        <v>87625201</v>
      </c>
      <c r="B963" s="367" t="s">
        <v>1532</v>
      </c>
      <c r="C963" s="68" t="s">
        <v>296</v>
      </c>
      <c r="D963" s="368" t="s">
        <v>2</v>
      </c>
      <c r="E963" s="83"/>
      <c r="F963" s="482">
        <v>176.4</v>
      </c>
      <c r="G963" s="68"/>
      <c r="H963" s="67" t="s">
        <v>337</v>
      </c>
    </row>
    <row r="964" spans="1:8" s="67" customFormat="1">
      <c r="A964" s="385">
        <v>87652201</v>
      </c>
      <c r="B964" s="367" t="s">
        <v>1531</v>
      </c>
      <c r="C964" s="68" t="s">
        <v>296</v>
      </c>
      <c r="D964" s="368" t="s">
        <v>2</v>
      </c>
      <c r="E964" s="83"/>
      <c r="F964" s="482">
        <v>171.7</v>
      </c>
      <c r="G964" s="68"/>
      <c r="H964" s="67" t="s">
        <v>337</v>
      </c>
    </row>
    <row r="965" spans="1:8" s="67" customFormat="1">
      <c r="A965" s="385">
        <v>87653201</v>
      </c>
      <c r="B965" s="367" t="s">
        <v>1530</v>
      </c>
      <c r="C965" s="68" t="s">
        <v>296</v>
      </c>
      <c r="D965" s="368" t="s">
        <v>2</v>
      </c>
      <c r="E965" s="83"/>
      <c r="F965" s="482">
        <v>171.7</v>
      </c>
      <c r="G965" s="68"/>
      <c r="H965" s="67" t="s">
        <v>337</v>
      </c>
    </row>
    <row r="966" spans="1:8" s="67" customFormat="1">
      <c r="A966" s="385">
        <v>87654201</v>
      </c>
      <c r="B966" s="367" t="s">
        <v>1529</v>
      </c>
      <c r="C966" s="68" t="s">
        <v>296</v>
      </c>
      <c r="D966" s="368" t="s">
        <v>2</v>
      </c>
      <c r="E966" s="83"/>
      <c r="F966" s="482">
        <v>171.7</v>
      </c>
      <c r="G966" s="68"/>
      <c r="H966" s="67" t="s">
        <v>337</v>
      </c>
    </row>
    <row r="967" spans="1:8" s="67" customFormat="1">
      <c r="A967" s="385">
        <v>87655201</v>
      </c>
      <c r="B967" s="367" t="s">
        <v>1528</v>
      </c>
      <c r="C967" s="68" t="s">
        <v>296</v>
      </c>
      <c r="D967" s="368" t="s">
        <v>2</v>
      </c>
      <c r="E967" s="83"/>
      <c r="F967" s="482">
        <v>171.7</v>
      </c>
      <c r="G967" s="68"/>
      <c r="H967" s="67" t="s">
        <v>337</v>
      </c>
    </row>
    <row r="968" spans="1:8" s="67" customFormat="1">
      <c r="A968" s="385">
        <v>87656201</v>
      </c>
      <c r="B968" s="367" t="s">
        <v>1527</v>
      </c>
      <c r="C968" s="68" t="s">
        <v>296</v>
      </c>
      <c r="D968" s="368" t="s">
        <v>2</v>
      </c>
      <c r="E968" s="83"/>
      <c r="F968" s="482">
        <v>171.7</v>
      </c>
      <c r="G968" s="68"/>
      <c r="H968" s="67" t="s">
        <v>337</v>
      </c>
    </row>
    <row r="969" spans="1:8" s="67" customFormat="1">
      <c r="A969" s="385">
        <v>87657201</v>
      </c>
      <c r="B969" s="367" t="s">
        <v>1526</v>
      </c>
      <c r="C969" s="68" t="s">
        <v>296</v>
      </c>
      <c r="D969" s="368" t="s">
        <v>2</v>
      </c>
      <c r="E969" s="83"/>
      <c r="F969" s="482">
        <v>171.7</v>
      </c>
      <c r="G969" s="68"/>
      <c r="H969" s="67" t="s">
        <v>337</v>
      </c>
    </row>
    <row r="970" spans="1:8" s="7" customFormat="1">
      <c r="A970" s="117">
        <v>87661201</v>
      </c>
      <c r="B970" s="5" t="s">
        <v>283</v>
      </c>
      <c r="C970" s="9" t="s">
        <v>296</v>
      </c>
      <c r="D970" s="29" t="s">
        <v>2</v>
      </c>
      <c r="E970" s="6">
        <v>188</v>
      </c>
      <c r="F970" s="485">
        <v>170.15</v>
      </c>
      <c r="G970" s="486">
        <f>F970/E970-1</f>
        <v>-9.4946808510638303E-2</v>
      </c>
    </row>
    <row r="971" spans="1:8" s="67" customFormat="1">
      <c r="A971" s="385">
        <v>87662201</v>
      </c>
      <c r="B971" s="367" t="s">
        <v>1525</v>
      </c>
      <c r="C971" s="68" t="s">
        <v>296</v>
      </c>
      <c r="D971" s="368" t="s">
        <v>2</v>
      </c>
      <c r="E971" s="83"/>
      <c r="F971" s="482">
        <v>170.15</v>
      </c>
      <c r="G971" s="68"/>
      <c r="H971" s="67" t="s">
        <v>337</v>
      </c>
    </row>
    <row r="972" spans="1:8" s="67" customFormat="1">
      <c r="A972" s="385">
        <v>87663201</v>
      </c>
      <c r="B972" s="367" t="s">
        <v>1524</v>
      </c>
      <c r="C972" s="68" t="s">
        <v>296</v>
      </c>
      <c r="D972" s="368" t="s">
        <v>2</v>
      </c>
      <c r="E972" s="83"/>
      <c r="F972" s="482">
        <v>170.15</v>
      </c>
      <c r="G972" s="68"/>
      <c r="H972" s="67" t="s">
        <v>337</v>
      </c>
    </row>
    <row r="973" spans="1:8" s="7" customFormat="1">
      <c r="A973" s="117">
        <v>87664201</v>
      </c>
      <c r="B973" s="5" t="s">
        <v>284</v>
      </c>
      <c r="C973" s="9" t="s">
        <v>296</v>
      </c>
      <c r="D973" s="29" t="s">
        <v>2</v>
      </c>
      <c r="E973" s="6">
        <v>188</v>
      </c>
      <c r="F973" s="485">
        <v>170.15</v>
      </c>
      <c r="G973" s="486">
        <f>F973/E973-1</f>
        <v>-9.4946808510638303E-2</v>
      </c>
    </row>
    <row r="974" spans="1:8" s="67" customFormat="1">
      <c r="A974" s="385">
        <v>87665201</v>
      </c>
      <c r="B974" s="367" t="s">
        <v>1523</v>
      </c>
      <c r="C974" s="68" t="s">
        <v>296</v>
      </c>
      <c r="D974" s="368" t="s">
        <v>2</v>
      </c>
      <c r="E974" s="83"/>
      <c r="F974" s="482">
        <v>170.15</v>
      </c>
      <c r="G974" s="68"/>
      <c r="H974" s="67" t="s">
        <v>337</v>
      </c>
    </row>
    <row r="975" spans="1:8" s="67" customFormat="1">
      <c r="A975" s="385">
        <v>87666201</v>
      </c>
      <c r="B975" s="367" t="s">
        <v>1522</v>
      </c>
      <c r="C975" s="68" t="s">
        <v>296</v>
      </c>
      <c r="D975" s="368" t="s">
        <v>2</v>
      </c>
      <c r="E975" s="83"/>
      <c r="F975" s="482">
        <v>170.15</v>
      </c>
      <c r="G975" s="68"/>
      <c r="H975" s="67" t="s">
        <v>337</v>
      </c>
    </row>
    <row r="976" spans="1:8" s="67" customFormat="1">
      <c r="A976" s="385">
        <v>87667201</v>
      </c>
      <c r="B976" s="367" t="s">
        <v>1521</v>
      </c>
      <c r="C976" s="68" t="s">
        <v>296</v>
      </c>
      <c r="D976" s="368" t="s">
        <v>2</v>
      </c>
      <c r="E976" s="83"/>
      <c r="F976" s="482">
        <v>170.15</v>
      </c>
      <c r="G976" s="68"/>
      <c r="H976" s="67" t="s">
        <v>337</v>
      </c>
    </row>
    <row r="977" spans="1:8" s="67" customFormat="1">
      <c r="A977" s="385">
        <v>87668201</v>
      </c>
      <c r="B977" s="367" t="s">
        <v>1520</v>
      </c>
      <c r="C977" s="68" t="s">
        <v>296</v>
      </c>
      <c r="D977" s="368" t="s">
        <v>2</v>
      </c>
      <c r="E977" s="83"/>
      <c r="F977" s="482">
        <v>170.15</v>
      </c>
      <c r="G977" s="68"/>
      <c r="H977" s="67" t="s">
        <v>337</v>
      </c>
    </row>
    <row r="978" spans="1:8" s="67" customFormat="1">
      <c r="A978" s="385">
        <v>87669201</v>
      </c>
      <c r="B978" s="367" t="s">
        <v>1519</v>
      </c>
      <c r="C978" s="68" t="s">
        <v>296</v>
      </c>
      <c r="D978" s="368" t="s">
        <v>2</v>
      </c>
      <c r="E978" s="83"/>
      <c r="F978" s="482">
        <v>174.8</v>
      </c>
      <c r="G978" s="68"/>
      <c r="H978" s="67" t="s">
        <v>337</v>
      </c>
    </row>
    <row r="979" spans="1:8" s="67" customFormat="1">
      <c r="A979" s="385">
        <v>87670201</v>
      </c>
      <c r="B979" s="367" t="s">
        <v>1518</v>
      </c>
      <c r="C979" s="68" t="s">
        <v>296</v>
      </c>
      <c r="D979" s="368" t="s">
        <v>2</v>
      </c>
      <c r="E979" s="83"/>
      <c r="F979" s="482">
        <v>174.8</v>
      </c>
      <c r="G979" s="68"/>
      <c r="H979" s="67" t="s">
        <v>337</v>
      </c>
    </row>
    <row r="980" spans="1:8" s="67" customFormat="1">
      <c r="A980" s="385">
        <v>87671201</v>
      </c>
      <c r="B980" s="367" t="s">
        <v>1517</v>
      </c>
      <c r="C980" s="68" t="s">
        <v>296</v>
      </c>
      <c r="D980" s="368" t="s">
        <v>2</v>
      </c>
      <c r="E980" s="83"/>
      <c r="F980" s="482">
        <v>174.8</v>
      </c>
      <c r="G980" s="68"/>
      <c r="H980" s="67" t="s">
        <v>337</v>
      </c>
    </row>
    <row r="981" spans="1:8" s="67" customFormat="1">
      <c r="A981" s="385">
        <v>87672201</v>
      </c>
      <c r="B981" s="367" t="s">
        <v>1516</v>
      </c>
      <c r="C981" s="68" t="s">
        <v>296</v>
      </c>
      <c r="D981" s="368" t="s">
        <v>2</v>
      </c>
      <c r="E981" s="83"/>
      <c r="F981" s="482">
        <v>174.8</v>
      </c>
      <c r="G981" s="68"/>
      <c r="H981" s="67" t="s">
        <v>337</v>
      </c>
    </row>
    <row r="982" spans="1:8" s="67" customFormat="1">
      <c r="A982" s="385">
        <v>87673201</v>
      </c>
      <c r="B982" s="367" t="s">
        <v>1515</v>
      </c>
      <c r="C982" s="68" t="s">
        <v>296</v>
      </c>
      <c r="D982" s="368" t="s">
        <v>2</v>
      </c>
      <c r="E982" s="83"/>
      <c r="F982" s="482">
        <v>174.8</v>
      </c>
      <c r="G982" s="68"/>
      <c r="H982" s="67" t="s">
        <v>337</v>
      </c>
    </row>
    <row r="983" spans="1:8" s="67" customFormat="1">
      <c r="A983" s="385">
        <v>87674201</v>
      </c>
      <c r="B983" s="367" t="s">
        <v>1514</v>
      </c>
      <c r="C983" s="68" t="s">
        <v>296</v>
      </c>
      <c r="D983" s="368" t="s">
        <v>2</v>
      </c>
      <c r="E983" s="83"/>
      <c r="F983" s="482">
        <v>198.35</v>
      </c>
      <c r="G983" s="68"/>
      <c r="H983" s="67" t="s">
        <v>337</v>
      </c>
    </row>
    <row r="984" spans="1:8" s="67" customFormat="1">
      <c r="A984" s="385">
        <v>87675201</v>
      </c>
      <c r="B984" s="367" t="s">
        <v>1513</v>
      </c>
      <c r="C984" s="68" t="s">
        <v>296</v>
      </c>
      <c r="D984" s="368" t="s">
        <v>2</v>
      </c>
      <c r="E984" s="83"/>
      <c r="F984" s="482">
        <v>198.35</v>
      </c>
      <c r="G984" s="68"/>
      <c r="H984" s="67" t="s">
        <v>337</v>
      </c>
    </row>
    <row r="986" spans="1:8">
      <c r="A986" s="489" t="s">
        <v>1551</v>
      </c>
      <c r="B986" s="489"/>
      <c r="C986" s="489"/>
      <c r="D986" s="489"/>
      <c r="E986" s="489"/>
      <c r="F986" s="489"/>
      <c r="G986" s="489"/>
    </row>
    <row r="987" spans="1:8" ht="45">
      <c r="A987" s="141" t="s">
        <v>0</v>
      </c>
      <c r="B987" s="141" t="s">
        <v>1</v>
      </c>
      <c r="C987" s="142" t="s">
        <v>292</v>
      </c>
      <c r="D987" s="306" t="s">
        <v>316</v>
      </c>
      <c r="E987" s="143" t="s">
        <v>335</v>
      </c>
      <c r="F987" s="144" t="s">
        <v>473</v>
      </c>
      <c r="G987" s="140" t="s">
        <v>333</v>
      </c>
    </row>
    <row r="988" spans="1:8" s="109" customFormat="1">
      <c r="A988" s="385">
        <v>85609201</v>
      </c>
      <c r="B988" s="367" t="s">
        <v>1555</v>
      </c>
      <c r="C988" s="68" t="s">
        <v>296</v>
      </c>
      <c r="D988" s="368" t="s">
        <v>2</v>
      </c>
      <c r="E988" s="381"/>
      <c r="F988" s="482">
        <v>81.5</v>
      </c>
      <c r="G988" s="487"/>
      <c r="H988" s="67" t="s">
        <v>337</v>
      </c>
    </row>
    <row r="989" spans="1:8" s="109" customFormat="1">
      <c r="A989" s="385">
        <v>85610201</v>
      </c>
      <c r="B989" s="367" t="s">
        <v>1556</v>
      </c>
      <c r="C989" s="68" t="s">
        <v>296</v>
      </c>
      <c r="D989" s="368" t="s">
        <v>2</v>
      </c>
      <c r="E989" s="381"/>
      <c r="F989" s="482">
        <v>81.5</v>
      </c>
      <c r="G989" s="487"/>
      <c r="H989" s="67" t="s">
        <v>337</v>
      </c>
    </row>
    <row r="990" spans="1:8" s="109" customFormat="1">
      <c r="A990" s="385">
        <v>85611201</v>
      </c>
      <c r="B990" s="367" t="s">
        <v>1557</v>
      </c>
      <c r="C990" s="68" t="s">
        <v>296</v>
      </c>
      <c r="D990" s="368" t="s">
        <v>2</v>
      </c>
      <c r="E990" s="381"/>
      <c r="F990" s="482">
        <v>81.5</v>
      </c>
      <c r="G990" s="487"/>
      <c r="H990" s="67" t="s">
        <v>337</v>
      </c>
    </row>
    <row r="991" spans="1:8" s="109" customFormat="1">
      <c r="A991" s="385">
        <v>85612201</v>
      </c>
      <c r="B991" s="367" t="s">
        <v>1558</v>
      </c>
      <c r="C991" s="68" t="s">
        <v>296</v>
      </c>
      <c r="D991" s="368" t="s">
        <v>2</v>
      </c>
      <c r="E991" s="381"/>
      <c r="F991" s="482">
        <v>81.5</v>
      </c>
      <c r="G991" s="487"/>
      <c r="H991" s="67" t="s">
        <v>337</v>
      </c>
    </row>
    <row r="992" spans="1:8" s="109" customFormat="1">
      <c r="A992" s="385">
        <v>85613201</v>
      </c>
      <c r="B992" s="367" t="s">
        <v>1559</v>
      </c>
      <c r="C992" s="68" t="s">
        <v>296</v>
      </c>
      <c r="D992" s="368" t="s">
        <v>2</v>
      </c>
      <c r="E992" s="381"/>
      <c r="F992" s="482">
        <v>81.5</v>
      </c>
      <c r="G992" s="487"/>
      <c r="H992" s="67" t="s">
        <v>337</v>
      </c>
    </row>
    <row r="993" spans="1:8" s="109" customFormat="1">
      <c r="A993" s="385">
        <v>85614201</v>
      </c>
      <c r="B993" s="367" t="s">
        <v>1560</v>
      </c>
      <c r="C993" s="68" t="s">
        <v>296</v>
      </c>
      <c r="D993" s="368" t="s">
        <v>2</v>
      </c>
      <c r="E993" s="381"/>
      <c r="F993" s="482">
        <v>81.5</v>
      </c>
      <c r="G993" s="487"/>
      <c r="H993" s="67" t="s">
        <v>337</v>
      </c>
    </row>
    <row r="994" spans="1:8" s="109" customFormat="1">
      <c r="A994" s="385">
        <v>85615201</v>
      </c>
      <c r="B994" s="367" t="s">
        <v>1561</v>
      </c>
      <c r="C994" s="68" t="s">
        <v>296</v>
      </c>
      <c r="D994" s="368" t="s">
        <v>2</v>
      </c>
      <c r="E994" s="381"/>
      <c r="F994" s="482">
        <v>81.5</v>
      </c>
      <c r="G994" s="487"/>
      <c r="H994" s="67" t="s">
        <v>337</v>
      </c>
    </row>
    <row r="995" spans="1:8" s="109" customFormat="1">
      <c r="A995" s="385">
        <v>85616201</v>
      </c>
      <c r="B995" s="367" t="s">
        <v>1562</v>
      </c>
      <c r="C995" s="68" t="s">
        <v>296</v>
      </c>
      <c r="D995" s="368" t="s">
        <v>2</v>
      </c>
      <c r="E995" s="381"/>
      <c r="F995" s="482">
        <v>81.5</v>
      </c>
      <c r="G995" s="487"/>
      <c r="H995" s="67" t="s">
        <v>337</v>
      </c>
    </row>
    <row r="996" spans="1:8" s="109" customFormat="1">
      <c r="A996" s="385">
        <v>85617201</v>
      </c>
      <c r="B996" s="367" t="s">
        <v>1563</v>
      </c>
      <c r="C996" s="68" t="s">
        <v>296</v>
      </c>
      <c r="D996" s="368" t="s">
        <v>2</v>
      </c>
      <c r="E996" s="327"/>
      <c r="F996" s="482">
        <v>81.5</v>
      </c>
      <c r="G996" s="110"/>
      <c r="H996" s="67" t="s">
        <v>337</v>
      </c>
    </row>
    <row r="997" spans="1:8" s="67" customFormat="1">
      <c r="A997" s="385">
        <v>85618201</v>
      </c>
      <c r="B997" s="367" t="s">
        <v>1564</v>
      </c>
      <c r="C997" s="68" t="s">
        <v>296</v>
      </c>
      <c r="D997" s="368" t="s">
        <v>2</v>
      </c>
      <c r="E997" s="83"/>
      <c r="F997" s="482">
        <v>81.5</v>
      </c>
      <c r="G997" s="68"/>
      <c r="H997" s="67" t="s">
        <v>337</v>
      </c>
    </row>
    <row r="998" spans="1:8" s="67" customFormat="1">
      <c r="A998" s="385">
        <v>85619201</v>
      </c>
      <c r="B998" s="367" t="s">
        <v>1565</v>
      </c>
      <c r="C998" s="68" t="s">
        <v>296</v>
      </c>
      <c r="D998" s="368" t="s">
        <v>2</v>
      </c>
      <c r="E998" s="83"/>
      <c r="F998" s="482">
        <v>146.15</v>
      </c>
      <c r="G998" s="68"/>
      <c r="H998" s="67" t="s">
        <v>337</v>
      </c>
    </row>
    <row r="1001" spans="1:8">
      <c r="A1001" s="489" t="s">
        <v>1552</v>
      </c>
      <c r="B1001" s="489"/>
      <c r="C1001" s="489"/>
      <c r="D1001" s="489"/>
      <c r="E1001" s="489"/>
      <c r="F1001" s="489"/>
      <c r="G1001" s="489"/>
    </row>
    <row r="1002" spans="1:8" ht="45">
      <c r="A1002" s="141" t="s">
        <v>0</v>
      </c>
      <c r="B1002" s="141" t="s">
        <v>1</v>
      </c>
      <c r="C1002" s="142" t="s">
        <v>292</v>
      </c>
      <c r="D1002" s="306" t="s">
        <v>316</v>
      </c>
      <c r="E1002" s="143" t="s">
        <v>335</v>
      </c>
      <c r="F1002" s="144" t="s">
        <v>473</v>
      </c>
      <c r="G1002" s="140" t="s">
        <v>333</v>
      </c>
    </row>
    <row r="1003" spans="1:8" s="67" customFormat="1">
      <c r="A1003" s="385">
        <v>35004201</v>
      </c>
      <c r="B1003" s="367" t="s">
        <v>1655</v>
      </c>
      <c r="C1003" s="68" t="s">
        <v>296</v>
      </c>
      <c r="D1003" s="368" t="s">
        <v>2</v>
      </c>
      <c r="E1003" s="83"/>
      <c r="F1003" s="482">
        <v>43.65</v>
      </c>
      <c r="G1003" s="68"/>
      <c r="H1003" s="67" t="s">
        <v>337</v>
      </c>
    </row>
    <row r="1004" spans="1:8" s="67" customFormat="1">
      <c r="A1004" s="385">
        <v>35004211</v>
      </c>
      <c r="B1004" s="367" t="s">
        <v>1654</v>
      </c>
      <c r="C1004" s="68" t="s">
        <v>296</v>
      </c>
      <c r="D1004" s="368" t="s">
        <v>2</v>
      </c>
      <c r="E1004" s="83"/>
      <c r="F1004" s="482">
        <v>43.65</v>
      </c>
      <c r="G1004" s="68"/>
      <c r="H1004" s="67" t="s">
        <v>337</v>
      </c>
    </row>
    <row r="1005" spans="1:8" s="67" customFormat="1">
      <c r="A1005" s="385">
        <v>35005201</v>
      </c>
      <c r="B1005" s="367" t="s">
        <v>1653</v>
      </c>
      <c r="C1005" s="68" t="s">
        <v>296</v>
      </c>
      <c r="D1005" s="368" t="s">
        <v>2</v>
      </c>
      <c r="E1005" s="83"/>
      <c r="F1005" s="482">
        <v>43.65</v>
      </c>
      <c r="G1005" s="68"/>
      <c r="H1005" s="67" t="s">
        <v>337</v>
      </c>
    </row>
    <row r="1006" spans="1:8" s="67" customFormat="1">
      <c r="A1006" s="385">
        <v>35005211</v>
      </c>
      <c r="B1006" s="367" t="s">
        <v>1652</v>
      </c>
      <c r="C1006" s="68" t="s">
        <v>296</v>
      </c>
      <c r="D1006" s="368" t="s">
        <v>2</v>
      </c>
      <c r="E1006" s="83"/>
      <c r="F1006" s="482">
        <v>43.65</v>
      </c>
      <c r="G1006" s="68"/>
      <c r="H1006" s="67" t="s">
        <v>337</v>
      </c>
    </row>
    <row r="1007" spans="1:8" s="67" customFormat="1">
      <c r="A1007" s="385">
        <v>35006201</v>
      </c>
      <c r="B1007" s="367" t="s">
        <v>1651</v>
      </c>
      <c r="C1007" s="68" t="s">
        <v>296</v>
      </c>
      <c r="D1007" s="368" t="s">
        <v>2</v>
      </c>
      <c r="E1007" s="83"/>
      <c r="F1007" s="482">
        <v>43.65</v>
      </c>
      <c r="G1007" s="68"/>
      <c r="H1007" s="67" t="s">
        <v>337</v>
      </c>
    </row>
    <row r="1008" spans="1:8" s="67" customFormat="1">
      <c r="A1008" s="385">
        <v>35006211</v>
      </c>
      <c r="B1008" s="367" t="s">
        <v>1650</v>
      </c>
      <c r="C1008" s="68" t="s">
        <v>296</v>
      </c>
      <c r="D1008" s="368" t="s">
        <v>2</v>
      </c>
      <c r="E1008" s="83"/>
      <c r="F1008" s="482">
        <v>43.65</v>
      </c>
      <c r="G1008" s="68"/>
      <c r="H1008" s="67" t="s">
        <v>337</v>
      </c>
    </row>
    <row r="1009" spans="1:8" s="67" customFormat="1">
      <c r="A1009" s="385">
        <v>35007201</v>
      </c>
      <c r="B1009" s="367" t="s">
        <v>1649</v>
      </c>
      <c r="C1009" s="68" t="s">
        <v>296</v>
      </c>
      <c r="D1009" s="368" t="s">
        <v>2</v>
      </c>
      <c r="E1009" s="83"/>
      <c r="F1009" s="482">
        <v>43.65</v>
      </c>
      <c r="G1009" s="68"/>
      <c r="H1009" s="67" t="s">
        <v>337</v>
      </c>
    </row>
    <row r="1010" spans="1:8" s="67" customFormat="1">
      <c r="A1010" s="385">
        <v>35007211</v>
      </c>
      <c r="B1010" s="367" t="s">
        <v>1648</v>
      </c>
      <c r="C1010" s="68" t="s">
        <v>296</v>
      </c>
      <c r="D1010" s="368" t="s">
        <v>2</v>
      </c>
      <c r="E1010" s="83"/>
      <c r="F1010" s="482">
        <v>43.65</v>
      </c>
      <c r="G1010" s="68"/>
      <c r="H1010" s="67" t="s">
        <v>337</v>
      </c>
    </row>
    <row r="1011" spans="1:8" s="67" customFormat="1">
      <c r="A1011" s="385">
        <v>35008201</v>
      </c>
      <c r="B1011" s="367" t="s">
        <v>1647</v>
      </c>
      <c r="C1011" s="68" t="s">
        <v>296</v>
      </c>
      <c r="D1011" s="368" t="s">
        <v>2</v>
      </c>
      <c r="E1011" s="83"/>
      <c r="F1011" s="482">
        <v>43.65</v>
      </c>
      <c r="G1011" s="68"/>
      <c r="H1011" s="67" t="s">
        <v>337</v>
      </c>
    </row>
    <row r="1012" spans="1:8" s="67" customFormat="1">
      <c r="A1012" s="385">
        <v>35008211</v>
      </c>
      <c r="B1012" s="367" t="s">
        <v>1646</v>
      </c>
      <c r="C1012" s="68" t="s">
        <v>296</v>
      </c>
      <c r="D1012" s="368" t="s">
        <v>2</v>
      </c>
      <c r="E1012" s="83"/>
      <c r="F1012" s="482">
        <v>43.65</v>
      </c>
      <c r="G1012" s="68"/>
      <c r="H1012" s="67" t="s">
        <v>337</v>
      </c>
    </row>
    <row r="1013" spans="1:8" s="67" customFormat="1">
      <c r="A1013" s="385">
        <v>35009201</v>
      </c>
      <c r="B1013" s="367" t="s">
        <v>1645</v>
      </c>
      <c r="C1013" s="68" t="s">
        <v>296</v>
      </c>
      <c r="D1013" s="368" t="s">
        <v>2</v>
      </c>
      <c r="E1013" s="83"/>
      <c r="F1013" s="482">
        <v>43.65</v>
      </c>
      <c r="G1013" s="68"/>
      <c r="H1013" s="67" t="s">
        <v>337</v>
      </c>
    </row>
    <row r="1014" spans="1:8" s="67" customFormat="1">
      <c r="A1014" s="385">
        <v>35009211</v>
      </c>
      <c r="B1014" s="367" t="s">
        <v>1644</v>
      </c>
      <c r="C1014" s="68" t="s">
        <v>296</v>
      </c>
      <c r="D1014" s="368" t="s">
        <v>2</v>
      </c>
      <c r="E1014" s="83"/>
      <c r="F1014" s="482">
        <v>43.65</v>
      </c>
      <c r="G1014" s="68"/>
      <c r="H1014" s="67" t="s">
        <v>337</v>
      </c>
    </row>
    <row r="1015" spans="1:8" s="67" customFormat="1">
      <c r="A1015" s="385">
        <v>35010201</v>
      </c>
      <c r="B1015" s="367" t="s">
        <v>1643</v>
      </c>
      <c r="C1015" s="68" t="s">
        <v>296</v>
      </c>
      <c r="D1015" s="368" t="s">
        <v>2</v>
      </c>
      <c r="E1015" s="83"/>
      <c r="F1015" s="482">
        <v>43.65</v>
      </c>
      <c r="G1015" s="68"/>
      <c r="H1015" s="67" t="s">
        <v>337</v>
      </c>
    </row>
    <row r="1016" spans="1:8" s="67" customFormat="1">
      <c r="A1016" s="385">
        <v>35010211</v>
      </c>
      <c r="B1016" s="367" t="s">
        <v>1642</v>
      </c>
      <c r="C1016" s="68" t="s">
        <v>296</v>
      </c>
      <c r="D1016" s="368" t="s">
        <v>2</v>
      </c>
      <c r="E1016" s="83"/>
      <c r="F1016" s="482">
        <v>43.65</v>
      </c>
      <c r="G1016" s="68"/>
      <c r="H1016" s="67" t="s">
        <v>337</v>
      </c>
    </row>
    <row r="1017" spans="1:8" s="67" customFormat="1">
      <c r="A1017" s="385">
        <v>35011201</v>
      </c>
      <c r="B1017" s="367" t="s">
        <v>1641</v>
      </c>
      <c r="C1017" s="68" t="s">
        <v>296</v>
      </c>
      <c r="D1017" s="368" t="s">
        <v>2</v>
      </c>
      <c r="E1017" s="83"/>
      <c r="F1017" s="482">
        <v>43.65</v>
      </c>
      <c r="G1017" s="68"/>
      <c r="H1017" s="67" t="s">
        <v>337</v>
      </c>
    </row>
    <row r="1018" spans="1:8" s="67" customFormat="1">
      <c r="A1018" s="385">
        <v>35011211</v>
      </c>
      <c r="B1018" s="367" t="s">
        <v>1640</v>
      </c>
      <c r="C1018" s="68" t="s">
        <v>296</v>
      </c>
      <c r="D1018" s="368" t="s">
        <v>2</v>
      </c>
      <c r="E1018" s="83"/>
      <c r="F1018" s="482">
        <v>43.65</v>
      </c>
      <c r="G1018" s="68"/>
      <c r="H1018" s="67" t="s">
        <v>337</v>
      </c>
    </row>
    <row r="1019" spans="1:8" s="67" customFormat="1">
      <c r="A1019" s="385">
        <v>35012201</v>
      </c>
      <c r="B1019" s="367" t="s">
        <v>1639</v>
      </c>
      <c r="C1019" s="68" t="s">
        <v>296</v>
      </c>
      <c r="D1019" s="368" t="s">
        <v>2</v>
      </c>
      <c r="E1019" s="83"/>
      <c r="F1019" s="482">
        <v>43.65</v>
      </c>
      <c r="G1019" s="68"/>
      <c r="H1019" s="67" t="s">
        <v>337</v>
      </c>
    </row>
    <row r="1020" spans="1:8" s="67" customFormat="1">
      <c r="A1020" s="385">
        <v>35012211</v>
      </c>
      <c r="B1020" s="367" t="s">
        <v>1638</v>
      </c>
      <c r="C1020" s="68" t="s">
        <v>296</v>
      </c>
      <c r="D1020" s="368" t="s">
        <v>2</v>
      </c>
      <c r="E1020" s="83"/>
      <c r="F1020" s="482">
        <v>43.65</v>
      </c>
      <c r="G1020" s="68"/>
      <c r="H1020" s="67" t="s">
        <v>337</v>
      </c>
    </row>
    <row r="1021" spans="1:8" s="67" customFormat="1">
      <c r="A1021" s="385">
        <v>35016201</v>
      </c>
      <c r="B1021" s="367" t="s">
        <v>1637</v>
      </c>
      <c r="C1021" s="68" t="s">
        <v>296</v>
      </c>
      <c r="D1021" s="368" t="s">
        <v>2</v>
      </c>
      <c r="E1021" s="83"/>
      <c r="F1021" s="482">
        <v>43.65</v>
      </c>
      <c r="G1021" s="68"/>
      <c r="H1021" s="67" t="s">
        <v>337</v>
      </c>
    </row>
    <row r="1022" spans="1:8" s="67" customFormat="1">
      <c r="A1022" s="385">
        <v>35016211</v>
      </c>
      <c r="B1022" s="367" t="s">
        <v>1636</v>
      </c>
      <c r="C1022" s="68" t="s">
        <v>296</v>
      </c>
      <c r="D1022" s="368" t="s">
        <v>2</v>
      </c>
      <c r="E1022" s="83"/>
      <c r="F1022" s="482">
        <v>43.65</v>
      </c>
      <c r="G1022" s="68"/>
      <c r="H1022" s="67" t="s">
        <v>337</v>
      </c>
    </row>
    <row r="1023" spans="1:8" s="67" customFormat="1">
      <c r="A1023" s="385">
        <v>35017201</v>
      </c>
      <c r="B1023" s="367" t="s">
        <v>1635</v>
      </c>
      <c r="C1023" s="68" t="s">
        <v>296</v>
      </c>
      <c r="D1023" s="368" t="s">
        <v>2</v>
      </c>
      <c r="E1023" s="83"/>
      <c r="F1023" s="482">
        <v>43.65</v>
      </c>
      <c r="G1023" s="68"/>
      <c r="H1023" s="67" t="s">
        <v>337</v>
      </c>
    </row>
    <row r="1024" spans="1:8" s="67" customFormat="1">
      <c r="A1024" s="385">
        <v>35017211</v>
      </c>
      <c r="B1024" s="367" t="s">
        <v>1634</v>
      </c>
      <c r="C1024" s="68" t="s">
        <v>296</v>
      </c>
      <c r="D1024" s="368" t="s">
        <v>2</v>
      </c>
      <c r="E1024" s="83"/>
      <c r="F1024" s="482">
        <v>43.65</v>
      </c>
      <c r="G1024" s="68"/>
      <c r="H1024" s="67" t="s">
        <v>337</v>
      </c>
    </row>
    <row r="1025" spans="1:8" s="67" customFormat="1">
      <c r="A1025" s="385">
        <v>35018201</v>
      </c>
      <c r="B1025" s="367" t="s">
        <v>1633</v>
      </c>
      <c r="C1025" s="68" t="s">
        <v>296</v>
      </c>
      <c r="D1025" s="368" t="s">
        <v>2</v>
      </c>
      <c r="E1025" s="83"/>
      <c r="F1025" s="482">
        <v>43.65</v>
      </c>
      <c r="G1025" s="68"/>
      <c r="H1025" s="67" t="s">
        <v>337</v>
      </c>
    </row>
    <row r="1026" spans="1:8" s="67" customFormat="1">
      <c r="A1026" s="385">
        <v>35018211</v>
      </c>
      <c r="B1026" s="367" t="s">
        <v>1632</v>
      </c>
      <c r="C1026" s="68" t="s">
        <v>296</v>
      </c>
      <c r="D1026" s="368" t="s">
        <v>2</v>
      </c>
      <c r="E1026" s="83"/>
      <c r="F1026" s="482">
        <v>43.65</v>
      </c>
      <c r="G1026" s="68"/>
      <c r="H1026" s="67" t="s">
        <v>337</v>
      </c>
    </row>
    <row r="1027" spans="1:8" s="67" customFormat="1">
      <c r="A1027" s="385">
        <v>35019201</v>
      </c>
      <c r="B1027" s="367" t="s">
        <v>1631</v>
      </c>
      <c r="C1027" s="68" t="s">
        <v>296</v>
      </c>
      <c r="D1027" s="368" t="s">
        <v>2</v>
      </c>
      <c r="E1027" s="83"/>
      <c r="F1027" s="482">
        <v>43.65</v>
      </c>
      <c r="G1027" s="68"/>
      <c r="H1027" s="67" t="s">
        <v>337</v>
      </c>
    </row>
    <row r="1028" spans="1:8" s="67" customFormat="1">
      <c r="A1028" s="385">
        <v>35019211</v>
      </c>
      <c r="B1028" s="367" t="s">
        <v>1630</v>
      </c>
      <c r="C1028" s="68" t="s">
        <v>296</v>
      </c>
      <c r="D1028" s="368" t="s">
        <v>2</v>
      </c>
      <c r="E1028" s="83"/>
      <c r="F1028" s="482">
        <v>43.65</v>
      </c>
      <c r="G1028" s="68"/>
      <c r="H1028" s="67" t="s">
        <v>337</v>
      </c>
    </row>
    <row r="1029" spans="1:8" s="67" customFormat="1">
      <c r="A1029" s="385">
        <v>35020201</v>
      </c>
      <c r="B1029" s="367" t="s">
        <v>1629</v>
      </c>
      <c r="C1029" s="68" t="s">
        <v>296</v>
      </c>
      <c r="D1029" s="368" t="s">
        <v>2</v>
      </c>
      <c r="E1029" s="83"/>
      <c r="F1029" s="482">
        <v>43.65</v>
      </c>
      <c r="G1029" s="68"/>
      <c r="H1029" s="67" t="s">
        <v>337</v>
      </c>
    </row>
    <row r="1030" spans="1:8" s="67" customFormat="1">
      <c r="A1030" s="385">
        <v>35020211</v>
      </c>
      <c r="B1030" s="367" t="s">
        <v>1628</v>
      </c>
      <c r="C1030" s="68" t="s">
        <v>296</v>
      </c>
      <c r="D1030" s="368" t="s">
        <v>2</v>
      </c>
      <c r="E1030" s="83"/>
      <c r="F1030" s="482">
        <v>43.65</v>
      </c>
      <c r="G1030" s="68"/>
      <c r="H1030" s="67" t="s">
        <v>337</v>
      </c>
    </row>
    <row r="1031" spans="1:8" s="67" customFormat="1">
      <c r="A1031" s="385">
        <v>35021201</v>
      </c>
      <c r="B1031" s="367" t="s">
        <v>1627</v>
      </c>
      <c r="C1031" s="68" t="s">
        <v>296</v>
      </c>
      <c r="D1031" s="368" t="s">
        <v>2</v>
      </c>
      <c r="E1031" s="83"/>
      <c r="F1031" s="482">
        <v>43.65</v>
      </c>
      <c r="G1031" s="68"/>
      <c r="H1031" s="67" t="s">
        <v>337</v>
      </c>
    </row>
    <row r="1032" spans="1:8" s="67" customFormat="1">
      <c r="A1032" s="385">
        <v>35021211</v>
      </c>
      <c r="B1032" s="367" t="s">
        <v>1626</v>
      </c>
      <c r="C1032" s="68" t="s">
        <v>296</v>
      </c>
      <c r="D1032" s="368" t="s">
        <v>2</v>
      </c>
      <c r="E1032" s="83"/>
      <c r="F1032" s="482">
        <v>43.65</v>
      </c>
      <c r="G1032" s="68"/>
      <c r="H1032" s="67" t="s">
        <v>337</v>
      </c>
    </row>
    <row r="1033" spans="1:8" s="67" customFormat="1">
      <c r="A1033" s="385">
        <v>35022201</v>
      </c>
      <c r="B1033" s="367" t="s">
        <v>1625</v>
      </c>
      <c r="C1033" s="68" t="s">
        <v>296</v>
      </c>
      <c r="D1033" s="368" t="s">
        <v>2</v>
      </c>
      <c r="E1033" s="83"/>
      <c r="F1033" s="482">
        <v>43.65</v>
      </c>
      <c r="G1033" s="68"/>
      <c r="H1033" s="67" t="s">
        <v>337</v>
      </c>
    </row>
    <row r="1034" spans="1:8" s="67" customFormat="1">
      <c r="A1034" s="385">
        <v>35022211</v>
      </c>
      <c r="B1034" s="367" t="s">
        <v>1624</v>
      </c>
      <c r="C1034" s="68" t="s">
        <v>296</v>
      </c>
      <c r="D1034" s="368" t="s">
        <v>2</v>
      </c>
      <c r="E1034" s="83"/>
      <c r="F1034" s="482">
        <v>43.65</v>
      </c>
      <c r="G1034" s="68"/>
      <c r="H1034" s="67" t="s">
        <v>337</v>
      </c>
    </row>
    <row r="1035" spans="1:8" s="67" customFormat="1">
      <c r="A1035" s="385">
        <v>35023201</v>
      </c>
      <c r="B1035" s="367" t="s">
        <v>1623</v>
      </c>
      <c r="C1035" s="68" t="s">
        <v>296</v>
      </c>
      <c r="D1035" s="368" t="s">
        <v>2</v>
      </c>
      <c r="E1035" s="83"/>
      <c r="F1035" s="482">
        <v>43.65</v>
      </c>
      <c r="G1035" s="68"/>
      <c r="H1035" s="67" t="s">
        <v>337</v>
      </c>
    </row>
    <row r="1036" spans="1:8" s="67" customFormat="1">
      <c r="A1036" s="385">
        <v>35023211</v>
      </c>
      <c r="B1036" s="367" t="s">
        <v>1622</v>
      </c>
      <c r="C1036" s="68" t="s">
        <v>296</v>
      </c>
      <c r="D1036" s="368" t="s">
        <v>2</v>
      </c>
      <c r="E1036" s="83"/>
      <c r="F1036" s="482">
        <v>43.65</v>
      </c>
      <c r="G1036" s="68"/>
      <c r="H1036" s="67" t="s">
        <v>337</v>
      </c>
    </row>
    <row r="1037" spans="1:8" s="67" customFormat="1">
      <c r="A1037" s="385">
        <v>35024201</v>
      </c>
      <c r="B1037" s="367" t="s">
        <v>1621</v>
      </c>
      <c r="C1037" s="68" t="s">
        <v>296</v>
      </c>
      <c r="D1037" s="368" t="s">
        <v>2</v>
      </c>
      <c r="E1037" s="83"/>
      <c r="F1037" s="482">
        <v>43.65</v>
      </c>
      <c r="G1037" s="68"/>
      <c r="H1037" s="67" t="s">
        <v>337</v>
      </c>
    </row>
    <row r="1038" spans="1:8" s="67" customFormat="1">
      <c r="A1038" s="385">
        <v>35024211</v>
      </c>
      <c r="B1038" s="367" t="s">
        <v>1620</v>
      </c>
      <c r="C1038" s="68" t="s">
        <v>296</v>
      </c>
      <c r="D1038" s="368" t="s">
        <v>2</v>
      </c>
      <c r="E1038" s="83"/>
      <c r="F1038" s="482">
        <v>43.65</v>
      </c>
      <c r="G1038" s="68"/>
      <c r="H1038" s="67" t="s">
        <v>337</v>
      </c>
    </row>
    <row r="1039" spans="1:8" s="67" customFormat="1">
      <c r="A1039" s="385">
        <v>35054201</v>
      </c>
      <c r="B1039" s="367" t="s">
        <v>1619</v>
      </c>
      <c r="C1039" s="68" t="s">
        <v>296</v>
      </c>
      <c r="D1039" s="368" t="s">
        <v>2</v>
      </c>
      <c r="E1039" s="83"/>
      <c r="F1039" s="482">
        <v>49.45</v>
      </c>
      <c r="G1039" s="68"/>
      <c r="H1039" s="67" t="s">
        <v>337</v>
      </c>
    </row>
    <row r="1040" spans="1:8" s="67" customFormat="1">
      <c r="A1040" s="385">
        <v>35055201</v>
      </c>
      <c r="B1040" s="367" t="s">
        <v>1618</v>
      </c>
      <c r="C1040" s="68" t="s">
        <v>296</v>
      </c>
      <c r="D1040" s="368" t="s">
        <v>2</v>
      </c>
      <c r="E1040" s="83"/>
      <c r="F1040" s="482">
        <v>49.45</v>
      </c>
      <c r="G1040" s="68"/>
      <c r="H1040" s="67" t="s">
        <v>337</v>
      </c>
    </row>
    <row r="1041" spans="1:8" s="67" customFormat="1">
      <c r="A1041" s="385">
        <v>35056201</v>
      </c>
      <c r="B1041" s="367" t="s">
        <v>1617</v>
      </c>
      <c r="C1041" s="68" t="s">
        <v>296</v>
      </c>
      <c r="D1041" s="368" t="s">
        <v>2</v>
      </c>
      <c r="E1041" s="83"/>
      <c r="F1041" s="482">
        <v>49.45</v>
      </c>
      <c r="G1041" s="68"/>
      <c r="H1041" s="67" t="s">
        <v>337</v>
      </c>
    </row>
    <row r="1042" spans="1:8" s="67" customFormat="1">
      <c r="A1042" s="385">
        <v>35057201</v>
      </c>
      <c r="B1042" s="367" t="s">
        <v>1616</v>
      </c>
      <c r="C1042" s="68" t="s">
        <v>296</v>
      </c>
      <c r="D1042" s="368" t="s">
        <v>2</v>
      </c>
      <c r="E1042" s="83"/>
      <c r="F1042" s="482">
        <v>49.45</v>
      </c>
      <c r="G1042" s="68"/>
      <c r="H1042" s="67" t="s">
        <v>337</v>
      </c>
    </row>
    <row r="1043" spans="1:8" s="67" customFormat="1">
      <c r="A1043" s="385">
        <v>35058201</v>
      </c>
      <c r="B1043" s="367" t="s">
        <v>1615</v>
      </c>
      <c r="C1043" s="68" t="s">
        <v>296</v>
      </c>
      <c r="D1043" s="368" t="s">
        <v>2</v>
      </c>
      <c r="E1043" s="83"/>
      <c r="F1043" s="482">
        <v>49.45</v>
      </c>
      <c r="G1043" s="68"/>
      <c r="H1043" s="67" t="s">
        <v>337</v>
      </c>
    </row>
    <row r="1044" spans="1:8" s="67" customFormat="1">
      <c r="A1044" s="385">
        <v>35059201</v>
      </c>
      <c r="B1044" s="367" t="s">
        <v>1614</v>
      </c>
      <c r="C1044" s="68" t="s">
        <v>296</v>
      </c>
      <c r="D1044" s="368" t="s">
        <v>2</v>
      </c>
      <c r="E1044" s="83"/>
      <c r="F1044" s="482">
        <v>49.45</v>
      </c>
      <c r="G1044" s="68"/>
      <c r="H1044" s="67" t="s">
        <v>337</v>
      </c>
    </row>
    <row r="1045" spans="1:8" s="67" customFormat="1">
      <c r="A1045" s="385">
        <v>35060201</v>
      </c>
      <c r="B1045" s="367" t="s">
        <v>1613</v>
      </c>
      <c r="C1045" s="68" t="s">
        <v>296</v>
      </c>
      <c r="D1045" s="368" t="s">
        <v>2</v>
      </c>
      <c r="E1045" s="83"/>
      <c r="F1045" s="482">
        <v>49.45</v>
      </c>
      <c r="G1045" s="68"/>
      <c r="H1045" s="67" t="s">
        <v>337</v>
      </c>
    </row>
    <row r="1046" spans="1:8" s="67" customFormat="1">
      <c r="A1046" s="385">
        <v>35061201</v>
      </c>
      <c r="B1046" s="367" t="s">
        <v>1612</v>
      </c>
      <c r="C1046" s="68" t="s">
        <v>296</v>
      </c>
      <c r="D1046" s="368" t="s">
        <v>2</v>
      </c>
      <c r="E1046" s="83"/>
      <c r="F1046" s="482">
        <v>49.45</v>
      </c>
      <c r="G1046" s="68"/>
      <c r="H1046" s="67" t="s">
        <v>337</v>
      </c>
    </row>
    <row r="1047" spans="1:8" s="67" customFormat="1">
      <c r="A1047" s="385">
        <v>35062201</v>
      </c>
      <c r="B1047" s="367" t="s">
        <v>1611</v>
      </c>
      <c r="C1047" s="68" t="s">
        <v>296</v>
      </c>
      <c r="D1047" s="368" t="s">
        <v>2</v>
      </c>
      <c r="E1047" s="83"/>
      <c r="F1047" s="482">
        <v>49.45</v>
      </c>
      <c r="G1047" s="68"/>
      <c r="H1047" s="67" t="s">
        <v>337</v>
      </c>
    </row>
    <row r="1048" spans="1:8" s="67" customFormat="1">
      <c r="A1048" s="385">
        <v>35066201</v>
      </c>
      <c r="B1048" s="367" t="s">
        <v>1610</v>
      </c>
      <c r="C1048" s="68" t="s">
        <v>296</v>
      </c>
      <c r="D1048" s="368" t="s">
        <v>2</v>
      </c>
      <c r="E1048" s="83"/>
      <c r="F1048" s="482">
        <v>49.45</v>
      </c>
      <c r="G1048" s="68"/>
      <c r="H1048" s="67" t="s">
        <v>337</v>
      </c>
    </row>
    <row r="1049" spans="1:8" s="67" customFormat="1">
      <c r="A1049" s="385">
        <v>35067201</v>
      </c>
      <c r="B1049" s="367" t="s">
        <v>1609</v>
      </c>
      <c r="C1049" s="68" t="s">
        <v>296</v>
      </c>
      <c r="D1049" s="368" t="s">
        <v>2</v>
      </c>
      <c r="E1049" s="83"/>
      <c r="F1049" s="482">
        <v>49.45</v>
      </c>
      <c r="G1049" s="68"/>
      <c r="H1049" s="67" t="s">
        <v>337</v>
      </c>
    </row>
    <row r="1050" spans="1:8" s="67" customFormat="1">
      <c r="A1050" s="385">
        <v>35068201</v>
      </c>
      <c r="B1050" s="367" t="s">
        <v>1608</v>
      </c>
      <c r="C1050" s="68" t="s">
        <v>296</v>
      </c>
      <c r="D1050" s="368" t="s">
        <v>2</v>
      </c>
      <c r="E1050" s="83"/>
      <c r="F1050" s="482">
        <v>49.45</v>
      </c>
      <c r="G1050" s="68"/>
      <c r="H1050" s="67" t="s">
        <v>337</v>
      </c>
    </row>
    <row r="1051" spans="1:8" s="67" customFormat="1">
      <c r="A1051" s="385">
        <v>35069201</v>
      </c>
      <c r="B1051" s="367" t="s">
        <v>1607</v>
      </c>
      <c r="C1051" s="68" t="s">
        <v>296</v>
      </c>
      <c r="D1051" s="368" t="s">
        <v>2</v>
      </c>
      <c r="E1051" s="83"/>
      <c r="F1051" s="482">
        <v>49.45</v>
      </c>
      <c r="G1051" s="68"/>
      <c r="H1051" s="67" t="s">
        <v>337</v>
      </c>
    </row>
    <row r="1052" spans="1:8" s="67" customFormat="1">
      <c r="A1052" s="385">
        <v>35070201</v>
      </c>
      <c r="B1052" s="367" t="s">
        <v>1606</v>
      </c>
      <c r="C1052" s="68" t="s">
        <v>296</v>
      </c>
      <c r="D1052" s="368" t="s">
        <v>2</v>
      </c>
      <c r="E1052" s="83"/>
      <c r="F1052" s="482">
        <v>49.45</v>
      </c>
      <c r="G1052" s="68"/>
      <c r="H1052" s="67" t="s">
        <v>337</v>
      </c>
    </row>
    <row r="1053" spans="1:8" s="67" customFormat="1">
      <c r="A1053" s="385">
        <v>35071201</v>
      </c>
      <c r="B1053" s="367" t="s">
        <v>1605</v>
      </c>
      <c r="C1053" s="68" t="s">
        <v>296</v>
      </c>
      <c r="D1053" s="368" t="s">
        <v>2</v>
      </c>
      <c r="E1053" s="83"/>
      <c r="F1053" s="482">
        <v>49.45</v>
      </c>
      <c r="G1053" s="68"/>
      <c r="H1053" s="67" t="s">
        <v>337</v>
      </c>
    </row>
    <row r="1054" spans="1:8" s="67" customFormat="1">
      <c r="A1054" s="385">
        <v>35072201</v>
      </c>
      <c r="B1054" s="367" t="s">
        <v>1604</v>
      </c>
      <c r="C1054" s="68" t="s">
        <v>296</v>
      </c>
      <c r="D1054" s="368" t="s">
        <v>2</v>
      </c>
      <c r="E1054" s="83"/>
      <c r="F1054" s="482">
        <v>49.45</v>
      </c>
      <c r="G1054" s="68"/>
      <c r="H1054" s="67" t="s">
        <v>337</v>
      </c>
    </row>
    <row r="1055" spans="1:8" s="67" customFormat="1">
      <c r="A1055" s="385">
        <v>35073201</v>
      </c>
      <c r="B1055" s="367" t="s">
        <v>1603</v>
      </c>
      <c r="C1055" s="68" t="s">
        <v>296</v>
      </c>
      <c r="D1055" s="368" t="s">
        <v>2</v>
      </c>
      <c r="E1055" s="83"/>
      <c r="F1055" s="482">
        <v>49.45</v>
      </c>
      <c r="G1055" s="68"/>
      <c r="H1055" s="67" t="s">
        <v>337</v>
      </c>
    </row>
    <row r="1056" spans="1:8" s="67" customFormat="1">
      <c r="A1056" s="385">
        <v>35074201</v>
      </c>
      <c r="B1056" s="367" t="s">
        <v>1602</v>
      </c>
      <c r="C1056" s="68" t="s">
        <v>296</v>
      </c>
      <c r="D1056" s="368" t="s">
        <v>2</v>
      </c>
      <c r="E1056" s="83"/>
      <c r="F1056" s="482">
        <v>49.45</v>
      </c>
      <c r="G1056" s="68"/>
      <c r="H1056" s="67" t="s">
        <v>337</v>
      </c>
    </row>
    <row r="1057" spans="1:8" s="67" customFormat="1">
      <c r="A1057" s="385">
        <v>35104201</v>
      </c>
      <c r="B1057" s="367" t="s">
        <v>1601</v>
      </c>
      <c r="C1057" s="68" t="s">
        <v>296</v>
      </c>
      <c r="D1057" s="368" t="s">
        <v>2</v>
      </c>
      <c r="E1057" s="83"/>
      <c r="F1057" s="482">
        <v>55.7</v>
      </c>
      <c r="G1057" s="68"/>
      <c r="H1057" s="67" t="s">
        <v>337</v>
      </c>
    </row>
    <row r="1058" spans="1:8" s="67" customFormat="1">
      <c r="A1058" s="385">
        <v>35104211</v>
      </c>
      <c r="B1058" s="367" t="s">
        <v>1600</v>
      </c>
      <c r="C1058" s="68" t="s">
        <v>296</v>
      </c>
      <c r="D1058" s="368" t="s">
        <v>2</v>
      </c>
      <c r="E1058" s="83"/>
      <c r="F1058" s="482">
        <v>55.7</v>
      </c>
      <c r="G1058" s="68"/>
      <c r="H1058" s="67" t="s">
        <v>337</v>
      </c>
    </row>
    <row r="1059" spans="1:8" s="67" customFormat="1">
      <c r="A1059" s="385">
        <v>35105201</v>
      </c>
      <c r="B1059" s="367" t="s">
        <v>1599</v>
      </c>
      <c r="C1059" s="68" t="s">
        <v>296</v>
      </c>
      <c r="D1059" s="368" t="s">
        <v>2</v>
      </c>
      <c r="E1059" s="83"/>
      <c r="F1059" s="482">
        <v>55.7</v>
      </c>
      <c r="G1059" s="68"/>
      <c r="H1059" s="67" t="s">
        <v>337</v>
      </c>
    </row>
    <row r="1060" spans="1:8" s="67" customFormat="1">
      <c r="A1060" s="385">
        <v>35105211</v>
      </c>
      <c r="B1060" s="367" t="s">
        <v>1598</v>
      </c>
      <c r="C1060" s="68" t="s">
        <v>296</v>
      </c>
      <c r="D1060" s="368" t="s">
        <v>2</v>
      </c>
      <c r="E1060" s="83"/>
      <c r="F1060" s="482">
        <v>55.7</v>
      </c>
      <c r="G1060" s="68"/>
      <c r="H1060" s="67" t="s">
        <v>337</v>
      </c>
    </row>
    <row r="1061" spans="1:8" s="67" customFormat="1">
      <c r="A1061" s="385">
        <v>35106201</v>
      </c>
      <c r="B1061" s="367" t="s">
        <v>1597</v>
      </c>
      <c r="C1061" s="68" t="s">
        <v>296</v>
      </c>
      <c r="D1061" s="368" t="s">
        <v>2</v>
      </c>
      <c r="E1061" s="83"/>
      <c r="F1061" s="482">
        <v>55.7</v>
      </c>
      <c r="G1061" s="68"/>
      <c r="H1061" s="67" t="s">
        <v>337</v>
      </c>
    </row>
    <row r="1062" spans="1:8" s="67" customFormat="1">
      <c r="A1062" s="385">
        <v>35106211</v>
      </c>
      <c r="B1062" s="367" t="s">
        <v>1596</v>
      </c>
      <c r="C1062" s="68" t="s">
        <v>296</v>
      </c>
      <c r="D1062" s="368" t="s">
        <v>2</v>
      </c>
      <c r="E1062" s="83"/>
      <c r="F1062" s="482">
        <v>55.7</v>
      </c>
      <c r="G1062" s="68"/>
      <c r="H1062" s="67" t="s">
        <v>337</v>
      </c>
    </row>
    <row r="1063" spans="1:8" s="67" customFormat="1">
      <c r="A1063" s="385">
        <v>35107201</v>
      </c>
      <c r="B1063" s="367" t="s">
        <v>1595</v>
      </c>
      <c r="C1063" s="68" t="s">
        <v>296</v>
      </c>
      <c r="D1063" s="368" t="s">
        <v>2</v>
      </c>
      <c r="E1063" s="83"/>
      <c r="F1063" s="482">
        <v>55.7</v>
      </c>
      <c r="G1063" s="68"/>
      <c r="H1063" s="67" t="s">
        <v>337</v>
      </c>
    </row>
    <row r="1064" spans="1:8" s="67" customFormat="1">
      <c r="A1064" s="385">
        <v>35107211</v>
      </c>
      <c r="B1064" s="367" t="s">
        <v>1594</v>
      </c>
      <c r="C1064" s="68" t="s">
        <v>296</v>
      </c>
      <c r="D1064" s="368" t="s">
        <v>2</v>
      </c>
      <c r="E1064" s="83"/>
      <c r="F1064" s="482">
        <v>55.7</v>
      </c>
      <c r="G1064" s="68"/>
      <c r="H1064" s="67" t="s">
        <v>337</v>
      </c>
    </row>
    <row r="1065" spans="1:8" s="67" customFormat="1">
      <c r="A1065" s="385">
        <v>35108201</v>
      </c>
      <c r="B1065" s="367" t="s">
        <v>1593</v>
      </c>
      <c r="C1065" s="68" t="s">
        <v>296</v>
      </c>
      <c r="D1065" s="368" t="s">
        <v>2</v>
      </c>
      <c r="E1065" s="83"/>
      <c r="F1065" s="482">
        <v>55.7</v>
      </c>
      <c r="G1065" s="68"/>
      <c r="H1065" s="67" t="s">
        <v>337</v>
      </c>
    </row>
    <row r="1066" spans="1:8" s="67" customFormat="1">
      <c r="A1066" s="385">
        <v>35108211</v>
      </c>
      <c r="B1066" s="367" t="s">
        <v>1592</v>
      </c>
      <c r="C1066" s="68" t="s">
        <v>296</v>
      </c>
      <c r="D1066" s="368" t="s">
        <v>2</v>
      </c>
      <c r="E1066" s="83"/>
      <c r="F1066" s="482">
        <v>55.7</v>
      </c>
      <c r="G1066" s="68"/>
      <c r="H1066" s="67" t="s">
        <v>337</v>
      </c>
    </row>
    <row r="1067" spans="1:8" s="67" customFormat="1">
      <c r="A1067" s="385">
        <v>35109201</v>
      </c>
      <c r="B1067" s="367" t="s">
        <v>1591</v>
      </c>
      <c r="C1067" s="68" t="s">
        <v>296</v>
      </c>
      <c r="D1067" s="368" t="s">
        <v>2</v>
      </c>
      <c r="E1067" s="83"/>
      <c r="F1067" s="482">
        <v>55.7</v>
      </c>
      <c r="G1067" s="68"/>
      <c r="H1067" s="67" t="s">
        <v>337</v>
      </c>
    </row>
    <row r="1068" spans="1:8" s="67" customFormat="1">
      <c r="A1068" s="385">
        <v>35109211</v>
      </c>
      <c r="B1068" s="367" t="s">
        <v>1590</v>
      </c>
      <c r="C1068" s="68" t="s">
        <v>296</v>
      </c>
      <c r="D1068" s="368" t="s">
        <v>2</v>
      </c>
      <c r="E1068" s="83"/>
      <c r="F1068" s="482">
        <v>55.7</v>
      </c>
      <c r="G1068" s="68"/>
      <c r="H1068" s="67" t="s">
        <v>337</v>
      </c>
    </row>
    <row r="1069" spans="1:8" s="67" customFormat="1">
      <c r="A1069" s="385">
        <v>35110201</v>
      </c>
      <c r="B1069" s="367" t="s">
        <v>1589</v>
      </c>
      <c r="C1069" s="68" t="s">
        <v>296</v>
      </c>
      <c r="D1069" s="368" t="s">
        <v>2</v>
      </c>
      <c r="E1069" s="83"/>
      <c r="F1069" s="482">
        <v>55.7</v>
      </c>
      <c r="G1069" s="68"/>
      <c r="H1069" s="67" t="s">
        <v>337</v>
      </c>
    </row>
    <row r="1070" spans="1:8" s="67" customFormat="1">
      <c r="A1070" s="385">
        <v>35110211</v>
      </c>
      <c r="B1070" s="367" t="s">
        <v>1588</v>
      </c>
      <c r="C1070" s="68" t="s">
        <v>296</v>
      </c>
      <c r="D1070" s="368" t="s">
        <v>2</v>
      </c>
      <c r="E1070" s="83"/>
      <c r="F1070" s="482">
        <v>55.7</v>
      </c>
      <c r="G1070" s="68"/>
      <c r="H1070" s="67" t="s">
        <v>337</v>
      </c>
    </row>
    <row r="1071" spans="1:8" s="67" customFormat="1">
      <c r="A1071" s="385">
        <v>35111201</v>
      </c>
      <c r="B1071" s="367" t="s">
        <v>1587</v>
      </c>
      <c r="C1071" s="68" t="s">
        <v>296</v>
      </c>
      <c r="D1071" s="368" t="s">
        <v>2</v>
      </c>
      <c r="E1071" s="83"/>
      <c r="F1071" s="482">
        <v>55.7</v>
      </c>
      <c r="G1071" s="68"/>
      <c r="H1071" s="67" t="s">
        <v>337</v>
      </c>
    </row>
    <row r="1072" spans="1:8" s="67" customFormat="1">
      <c r="A1072" s="385">
        <v>35111211</v>
      </c>
      <c r="B1072" s="367" t="s">
        <v>1586</v>
      </c>
      <c r="C1072" s="68" t="s">
        <v>296</v>
      </c>
      <c r="D1072" s="368" t="s">
        <v>2</v>
      </c>
      <c r="E1072" s="83"/>
      <c r="F1072" s="482">
        <v>55.7</v>
      </c>
      <c r="G1072" s="68"/>
      <c r="H1072" s="67" t="s">
        <v>337</v>
      </c>
    </row>
    <row r="1073" spans="1:8" s="67" customFormat="1">
      <c r="A1073" s="385">
        <v>35112201</v>
      </c>
      <c r="B1073" s="367" t="s">
        <v>1585</v>
      </c>
      <c r="C1073" s="68" t="s">
        <v>296</v>
      </c>
      <c r="D1073" s="368" t="s">
        <v>2</v>
      </c>
      <c r="E1073" s="83"/>
      <c r="F1073" s="482">
        <v>55.7</v>
      </c>
      <c r="G1073" s="68"/>
      <c r="H1073" s="67" t="s">
        <v>337</v>
      </c>
    </row>
    <row r="1074" spans="1:8" s="67" customFormat="1">
      <c r="A1074" s="385">
        <v>35112211</v>
      </c>
      <c r="B1074" s="367" t="s">
        <v>1584</v>
      </c>
      <c r="C1074" s="68" t="s">
        <v>296</v>
      </c>
      <c r="D1074" s="368" t="s">
        <v>2</v>
      </c>
      <c r="E1074" s="83"/>
      <c r="F1074" s="482">
        <v>55.7</v>
      </c>
      <c r="G1074" s="68"/>
      <c r="H1074" s="67" t="s">
        <v>337</v>
      </c>
    </row>
    <row r="1075" spans="1:8" s="67" customFormat="1">
      <c r="A1075" s="385">
        <v>35116201</v>
      </c>
      <c r="B1075" s="367" t="s">
        <v>1583</v>
      </c>
      <c r="C1075" s="68" t="s">
        <v>296</v>
      </c>
      <c r="D1075" s="368" t="s">
        <v>2</v>
      </c>
      <c r="E1075" s="83"/>
      <c r="F1075" s="482">
        <v>55.7</v>
      </c>
      <c r="G1075" s="68"/>
      <c r="H1075" s="67" t="s">
        <v>337</v>
      </c>
    </row>
    <row r="1076" spans="1:8" s="67" customFormat="1">
      <c r="A1076" s="385">
        <v>35116211</v>
      </c>
      <c r="B1076" s="367" t="s">
        <v>1582</v>
      </c>
      <c r="C1076" s="68" t="s">
        <v>296</v>
      </c>
      <c r="D1076" s="368" t="s">
        <v>2</v>
      </c>
      <c r="E1076" s="83"/>
      <c r="F1076" s="482">
        <v>55.7</v>
      </c>
      <c r="G1076" s="68"/>
      <c r="H1076" s="67" t="s">
        <v>337</v>
      </c>
    </row>
    <row r="1077" spans="1:8" s="67" customFormat="1">
      <c r="A1077" s="385">
        <v>35117201</v>
      </c>
      <c r="B1077" s="367" t="s">
        <v>1581</v>
      </c>
      <c r="C1077" s="68" t="s">
        <v>296</v>
      </c>
      <c r="D1077" s="368" t="s">
        <v>2</v>
      </c>
      <c r="E1077" s="83"/>
      <c r="F1077" s="482">
        <v>55.7</v>
      </c>
      <c r="G1077" s="68"/>
      <c r="H1077" s="67" t="s">
        <v>337</v>
      </c>
    </row>
    <row r="1078" spans="1:8" s="67" customFormat="1">
      <c r="A1078" s="385">
        <v>35117211</v>
      </c>
      <c r="B1078" s="367" t="s">
        <v>1580</v>
      </c>
      <c r="C1078" s="68" t="s">
        <v>296</v>
      </c>
      <c r="D1078" s="368" t="s">
        <v>2</v>
      </c>
      <c r="E1078" s="83"/>
      <c r="F1078" s="482">
        <v>55.7</v>
      </c>
      <c r="G1078" s="68"/>
      <c r="H1078" s="67" t="s">
        <v>337</v>
      </c>
    </row>
    <row r="1079" spans="1:8" s="67" customFormat="1">
      <c r="A1079" s="385">
        <v>35118201</v>
      </c>
      <c r="B1079" s="367" t="s">
        <v>1579</v>
      </c>
      <c r="C1079" s="68" t="s">
        <v>296</v>
      </c>
      <c r="D1079" s="368" t="s">
        <v>2</v>
      </c>
      <c r="E1079" s="83"/>
      <c r="F1079" s="482">
        <v>55.7</v>
      </c>
      <c r="G1079" s="68"/>
      <c r="H1079" s="67" t="s">
        <v>337</v>
      </c>
    </row>
    <row r="1080" spans="1:8" s="67" customFormat="1">
      <c r="A1080" s="385">
        <v>35118211</v>
      </c>
      <c r="B1080" s="367" t="s">
        <v>1578</v>
      </c>
      <c r="C1080" s="68" t="s">
        <v>296</v>
      </c>
      <c r="D1080" s="368" t="s">
        <v>2</v>
      </c>
      <c r="E1080" s="83"/>
      <c r="F1080" s="482">
        <v>55.7</v>
      </c>
      <c r="G1080" s="68"/>
      <c r="H1080" s="67" t="s">
        <v>337</v>
      </c>
    </row>
    <row r="1081" spans="1:8" s="67" customFormat="1">
      <c r="A1081" s="385">
        <v>35119201</v>
      </c>
      <c r="B1081" s="367" t="s">
        <v>1577</v>
      </c>
      <c r="C1081" s="68" t="s">
        <v>296</v>
      </c>
      <c r="D1081" s="368" t="s">
        <v>2</v>
      </c>
      <c r="E1081" s="83"/>
      <c r="F1081" s="482">
        <v>55.7</v>
      </c>
      <c r="G1081" s="68"/>
      <c r="H1081" s="67" t="s">
        <v>337</v>
      </c>
    </row>
    <row r="1082" spans="1:8" s="67" customFormat="1">
      <c r="A1082" s="385">
        <v>35119211</v>
      </c>
      <c r="B1082" s="367" t="s">
        <v>1576</v>
      </c>
      <c r="C1082" s="68" t="s">
        <v>296</v>
      </c>
      <c r="D1082" s="368" t="s">
        <v>2</v>
      </c>
      <c r="E1082" s="83"/>
      <c r="F1082" s="482">
        <v>55.7</v>
      </c>
      <c r="G1082" s="68"/>
      <c r="H1082" s="67" t="s">
        <v>337</v>
      </c>
    </row>
    <row r="1083" spans="1:8" s="67" customFormat="1">
      <c r="A1083" s="385">
        <v>35120201</v>
      </c>
      <c r="B1083" s="367" t="s">
        <v>1575</v>
      </c>
      <c r="C1083" s="68" t="s">
        <v>296</v>
      </c>
      <c r="D1083" s="368" t="s">
        <v>2</v>
      </c>
      <c r="E1083" s="83"/>
      <c r="F1083" s="482">
        <v>55.7</v>
      </c>
      <c r="G1083" s="68"/>
      <c r="H1083" s="67" t="s">
        <v>337</v>
      </c>
    </row>
    <row r="1084" spans="1:8" s="67" customFormat="1">
      <c r="A1084" s="385">
        <v>35120211</v>
      </c>
      <c r="B1084" s="367" t="s">
        <v>1574</v>
      </c>
      <c r="C1084" s="68" t="s">
        <v>296</v>
      </c>
      <c r="D1084" s="368" t="s">
        <v>2</v>
      </c>
      <c r="E1084" s="83"/>
      <c r="F1084" s="482">
        <v>55.7</v>
      </c>
      <c r="G1084" s="68"/>
      <c r="H1084" s="67" t="s">
        <v>337</v>
      </c>
    </row>
    <row r="1085" spans="1:8" s="67" customFormat="1">
      <c r="A1085" s="385">
        <v>35121201</v>
      </c>
      <c r="B1085" s="367" t="s">
        <v>1573</v>
      </c>
      <c r="C1085" s="68" t="s">
        <v>296</v>
      </c>
      <c r="D1085" s="368" t="s">
        <v>2</v>
      </c>
      <c r="E1085" s="83"/>
      <c r="F1085" s="482">
        <v>55.7</v>
      </c>
      <c r="G1085" s="68"/>
      <c r="H1085" s="67" t="s">
        <v>337</v>
      </c>
    </row>
    <row r="1086" spans="1:8" s="67" customFormat="1">
      <c r="A1086" s="385">
        <v>35121211</v>
      </c>
      <c r="B1086" s="367" t="s">
        <v>1572</v>
      </c>
      <c r="C1086" s="68" t="s">
        <v>296</v>
      </c>
      <c r="D1086" s="368" t="s">
        <v>2</v>
      </c>
      <c r="E1086" s="83"/>
      <c r="F1086" s="482">
        <v>55.7</v>
      </c>
      <c r="G1086" s="68"/>
      <c r="H1086" s="67" t="s">
        <v>337</v>
      </c>
    </row>
    <row r="1087" spans="1:8" s="67" customFormat="1">
      <c r="A1087" s="385">
        <v>35122201</v>
      </c>
      <c r="B1087" s="367" t="s">
        <v>1571</v>
      </c>
      <c r="C1087" s="68" t="s">
        <v>296</v>
      </c>
      <c r="D1087" s="368" t="s">
        <v>2</v>
      </c>
      <c r="E1087" s="83"/>
      <c r="F1087" s="482">
        <v>55.7</v>
      </c>
      <c r="G1087" s="68"/>
      <c r="H1087" s="67" t="s">
        <v>337</v>
      </c>
    </row>
    <row r="1088" spans="1:8" s="67" customFormat="1">
      <c r="A1088" s="385">
        <v>35122211</v>
      </c>
      <c r="B1088" s="367" t="s">
        <v>1570</v>
      </c>
      <c r="C1088" s="68" t="s">
        <v>296</v>
      </c>
      <c r="D1088" s="368" t="s">
        <v>2</v>
      </c>
      <c r="E1088" s="83"/>
      <c r="F1088" s="482">
        <v>55.7</v>
      </c>
      <c r="G1088" s="68"/>
      <c r="H1088" s="67" t="s">
        <v>337</v>
      </c>
    </row>
    <row r="1089" spans="1:8" s="67" customFormat="1">
      <c r="A1089" s="385">
        <v>35123201</v>
      </c>
      <c r="B1089" s="367" t="s">
        <v>1569</v>
      </c>
      <c r="C1089" s="68" t="s">
        <v>296</v>
      </c>
      <c r="D1089" s="368" t="s">
        <v>2</v>
      </c>
      <c r="E1089" s="83"/>
      <c r="F1089" s="482">
        <v>55.7</v>
      </c>
      <c r="G1089" s="68"/>
      <c r="H1089" s="67" t="s">
        <v>337</v>
      </c>
    </row>
    <row r="1090" spans="1:8" s="67" customFormat="1">
      <c r="A1090" s="385">
        <v>35123211</v>
      </c>
      <c r="B1090" s="367" t="s">
        <v>1568</v>
      </c>
      <c r="C1090" s="68" t="s">
        <v>296</v>
      </c>
      <c r="D1090" s="368" t="s">
        <v>2</v>
      </c>
      <c r="E1090" s="83"/>
      <c r="F1090" s="482">
        <v>55.7</v>
      </c>
      <c r="G1090" s="68"/>
      <c r="H1090" s="67" t="s">
        <v>337</v>
      </c>
    </row>
    <row r="1091" spans="1:8" s="67" customFormat="1">
      <c r="A1091" s="385">
        <v>35124201</v>
      </c>
      <c r="B1091" s="367" t="s">
        <v>1567</v>
      </c>
      <c r="C1091" s="68" t="s">
        <v>296</v>
      </c>
      <c r="D1091" s="368" t="s">
        <v>2</v>
      </c>
      <c r="E1091" s="83"/>
      <c r="F1091" s="482">
        <v>55.7</v>
      </c>
      <c r="G1091" s="68"/>
      <c r="H1091" s="67" t="s">
        <v>337</v>
      </c>
    </row>
    <row r="1092" spans="1:8" s="67" customFormat="1">
      <c r="A1092" s="385">
        <v>35124211</v>
      </c>
      <c r="B1092" s="367" t="s">
        <v>1566</v>
      </c>
      <c r="C1092" s="68" t="s">
        <v>296</v>
      </c>
      <c r="D1092" s="368" t="s">
        <v>2</v>
      </c>
      <c r="E1092" s="83"/>
      <c r="F1092" s="482">
        <v>55.7</v>
      </c>
      <c r="G1092" s="68"/>
      <c r="H1092" s="67" t="s">
        <v>337</v>
      </c>
    </row>
    <row r="1095" spans="1:8">
      <c r="A1095" s="489" t="s">
        <v>1553</v>
      </c>
      <c r="B1095" s="489"/>
      <c r="C1095" s="489"/>
      <c r="D1095" s="489"/>
      <c r="E1095" s="489"/>
      <c r="F1095" s="489"/>
      <c r="G1095" s="489"/>
    </row>
    <row r="1096" spans="1:8" ht="45">
      <c r="A1096" s="141" t="s">
        <v>0</v>
      </c>
      <c r="B1096" s="141" t="s">
        <v>1</v>
      </c>
      <c r="C1096" s="142" t="s">
        <v>292</v>
      </c>
      <c r="D1096" s="306" t="s">
        <v>316</v>
      </c>
      <c r="E1096" s="143" t="s">
        <v>335</v>
      </c>
      <c r="F1096" s="144" t="s">
        <v>473</v>
      </c>
      <c r="G1096" s="140" t="s">
        <v>333</v>
      </c>
    </row>
    <row r="1097" spans="1:8" s="67" customFormat="1">
      <c r="A1097" s="385">
        <v>35515911</v>
      </c>
      <c r="B1097" s="367" t="s">
        <v>1694</v>
      </c>
      <c r="C1097" s="68" t="s">
        <v>296</v>
      </c>
      <c r="D1097" s="368" t="s">
        <v>2</v>
      </c>
      <c r="E1097" s="83"/>
      <c r="F1097" s="482">
        <v>105.65</v>
      </c>
      <c r="G1097" s="68"/>
      <c r="H1097" s="67" t="s">
        <v>337</v>
      </c>
    </row>
    <row r="1098" spans="1:8" s="67" customFormat="1">
      <c r="A1098" s="385">
        <v>35516911</v>
      </c>
      <c r="B1098" s="367" t="s">
        <v>1693</v>
      </c>
      <c r="C1098" s="68" t="s">
        <v>296</v>
      </c>
      <c r="D1098" s="368" t="s">
        <v>2</v>
      </c>
      <c r="E1098" s="83"/>
      <c r="F1098" s="482">
        <v>105.65</v>
      </c>
      <c r="G1098" s="68"/>
      <c r="H1098" s="67" t="s">
        <v>337</v>
      </c>
    </row>
    <row r="1099" spans="1:8" s="67" customFormat="1">
      <c r="A1099" s="385">
        <v>35517911</v>
      </c>
      <c r="B1099" s="367" t="s">
        <v>1692</v>
      </c>
      <c r="C1099" s="68" t="s">
        <v>296</v>
      </c>
      <c r="D1099" s="368" t="s">
        <v>2</v>
      </c>
      <c r="E1099" s="83"/>
      <c r="F1099" s="482">
        <v>105.65</v>
      </c>
      <c r="G1099" s="68"/>
      <c r="H1099" s="67" t="s">
        <v>337</v>
      </c>
    </row>
    <row r="1100" spans="1:8" s="67" customFormat="1">
      <c r="A1100" s="385">
        <v>35518911</v>
      </c>
      <c r="B1100" s="367" t="s">
        <v>1691</v>
      </c>
      <c r="C1100" s="68" t="s">
        <v>296</v>
      </c>
      <c r="D1100" s="368" t="s">
        <v>2</v>
      </c>
      <c r="E1100" s="83"/>
      <c r="F1100" s="482">
        <v>105.65</v>
      </c>
      <c r="G1100" s="68"/>
      <c r="H1100" s="67" t="s">
        <v>337</v>
      </c>
    </row>
    <row r="1101" spans="1:8" s="67" customFormat="1">
      <c r="A1101" s="385">
        <v>35519911</v>
      </c>
      <c r="B1101" s="367" t="s">
        <v>1690</v>
      </c>
      <c r="C1101" s="68" t="s">
        <v>296</v>
      </c>
      <c r="D1101" s="368" t="s">
        <v>2</v>
      </c>
      <c r="E1101" s="83"/>
      <c r="F1101" s="482">
        <v>105.65</v>
      </c>
      <c r="G1101" s="68"/>
      <c r="H1101" s="67" t="s">
        <v>337</v>
      </c>
    </row>
    <row r="1102" spans="1:8" s="67" customFormat="1">
      <c r="A1102" s="385">
        <v>35520911</v>
      </c>
      <c r="B1102" s="367" t="s">
        <v>1689</v>
      </c>
      <c r="C1102" s="68" t="s">
        <v>296</v>
      </c>
      <c r="D1102" s="368" t="s">
        <v>2</v>
      </c>
      <c r="E1102" s="83"/>
      <c r="F1102" s="482">
        <v>105.65</v>
      </c>
      <c r="G1102" s="68"/>
      <c r="H1102" s="67" t="s">
        <v>337</v>
      </c>
    </row>
    <row r="1103" spans="1:8" s="67" customFormat="1">
      <c r="A1103" s="385">
        <v>35521911</v>
      </c>
      <c r="B1103" s="367" t="s">
        <v>1688</v>
      </c>
      <c r="C1103" s="68" t="s">
        <v>296</v>
      </c>
      <c r="D1103" s="368" t="s">
        <v>2</v>
      </c>
      <c r="E1103" s="83"/>
      <c r="F1103" s="482">
        <v>105.65</v>
      </c>
      <c r="G1103" s="68"/>
      <c r="H1103" s="67" t="s">
        <v>337</v>
      </c>
    </row>
    <row r="1104" spans="1:8" s="67" customFormat="1">
      <c r="A1104" s="385">
        <v>35522911</v>
      </c>
      <c r="B1104" s="367" t="s">
        <v>1687</v>
      </c>
      <c r="C1104" s="68" t="s">
        <v>296</v>
      </c>
      <c r="D1104" s="368" t="s">
        <v>2</v>
      </c>
      <c r="E1104" s="83"/>
      <c r="F1104" s="482">
        <v>105.65</v>
      </c>
      <c r="G1104" s="68"/>
      <c r="H1104" s="67" t="s">
        <v>337</v>
      </c>
    </row>
    <row r="1105" spans="1:8" s="67" customFormat="1">
      <c r="A1105" s="385">
        <v>35563401</v>
      </c>
      <c r="B1105" s="367" t="s">
        <v>1686</v>
      </c>
      <c r="C1105" s="68" t="s">
        <v>296</v>
      </c>
      <c r="D1105" s="368" t="s">
        <v>2</v>
      </c>
      <c r="E1105" s="83"/>
      <c r="F1105" s="482">
        <v>197.95</v>
      </c>
      <c r="G1105" s="68"/>
      <c r="H1105" s="67" t="s">
        <v>337</v>
      </c>
    </row>
    <row r="1106" spans="1:8" s="67" customFormat="1">
      <c r="A1106" s="385">
        <v>35563411</v>
      </c>
      <c r="B1106" s="367" t="s">
        <v>1685</v>
      </c>
      <c r="C1106" s="68" t="s">
        <v>296</v>
      </c>
      <c r="D1106" s="368" t="s">
        <v>2</v>
      </c>
      <c r="E1106" s="83"/>
      <c r="F1106" s="482">
        <v>197.95</v>
      </c>
      <c r="G1106" s="68"/>
      <c r="H1106" s="67" t="s">
        <v>337</v>
      </c>
    </row>
    <row r="1107" spans="1:8" s="67" customFormat="1">
      <c r="A1107" s="385">
        <v>35564401</v>
      </c>
      <c r="B1107" s="367" t="s">
        <v>1684</v>
      </c>
      <c r="C1107" s="68" t="s">
        <v>296</v>
      </c>
      <c r="D1107" s="368" t="s">
        <v>2</v>
      </c>
      <c r="E1107" s="83"/>
      <c r="F1107" s="482">
        <v>197.95</v>
      </c>
      <c r="G1107" s="68"/>
      <c r="H1107" s="67" t="s">
        <v>337</v>
      </c>
    </row>
    <row r="1108" spans="1:8" s="67" customFormat="1">
      <c r="A1108" s="385">
        <v>35564411</v>
      </c>
      <c r="B1108" s="367" t="s">
        <v>1683</v>
      </c>
      <c r="C1108" s="68" t="s">
        <v>296</v>
      </c>
      <c r="D1108" s="368" t="s">
        <v>2</v>
      </c>
      <c r="E1108" s="83"/>
      <c r="F1108" s="482">
        <v>197.95</v>
      </c>
      <c r="G1108" s="68"/>
      <c r="H1108" s="67" t="s">
        <v>337</v>
      </c>
    </row>
    <row r="1109" spans="1:8" s="67" customFormat="1">
      <c r="A1109" s="385">
        <v>35565401</v>
      </c>
      <c r="B1109" s="367" t="s">
        <v>1682</v>
      </c>
      <c r="C1109" s="68" t="s">
        <v>296</v>
      </c>
      <c r="D1109" s="368" t="s">
        <v>2</v>
      </c>
      <c r="E1109" s="83"/>
      <c r="F1109" s="482">
        <v>197.95</v>
      </c>
      <c r="G1109" s="68"/>
      <c r="H1109" s="67" t="s">
        <v>337</v>
      </c>
    </row>
    <row r="1110" spans="1:8" s="67" customFormat="1">
      <c r="A1110" s="385">
        <v>35565411</v>
      </c>
      <c r="B1110" s="367" t="s">
        <v>1681</v>
      </c>
      <c r="C1110" s="68" t="s">
        <v>296</v>
      </c>
      <c r="D1110" s="368" t="s">
        <v>2</v>
      </c>
      <c r="E1110" s="83"/>
      <c r="F1110" s="482">
        <v>197.95</v>
      </c>
      <c r="G1110" s="68"/>
      <c r="H1110" s="67" t="s">
        <v>337</v>
      </c>
    </row>
    <row r="1111" spans="1:8" s="67" customFormat="1">
      <c r="A1111" s="385">
        <v>35566401</v>
      </c>
      <c r="B1111" s="367" t="s">
        <v>1583</v>
      </c>
      <c r="C1111" s="68" t="s">
        <v>296</v>
      </c>
      <c r="D1111" s="368" t="s">
        <v>2</v>
      </c>
      <c r="E1111" s="83"/>
      <c r="F1111" s="482">
        <v>197.95</v>
      </c>
      <c r="G1111" s="68"/>
      <c r="H1111" s="67" t="s">
        <v>337</v>
      </c>
    </row>
    <row r="1112" spans="1:8" s="67" customFormat="1">
      <c r="A1112" s="385">
        <v>35566411</v>
      </c>
      <c r="B1112" s="367" t="s">
        <v>1582</v>
      </c>
      <c r="C1112" s="68" t="s">
        <v>296</v>
      </c>
      <c r="D1112" s="368" t="s">
        <v>2</v>
      </c>
      <c r="E1112" s="83"/>
      <c r="F1112" s="482">
        <v>197.95</v>
      </c>
      <c r="G1112" s="68"/>
      <c r="H1112" s="67" t="s">
        <v>337</v>
      </c>
    </row>
    <row r="1113" spans="1:8" s="67" customFormat="1">
      <c r="A1113" s="385">
        <v>35567401</v>
      </c>
      <c r="B1113" s="367" t="s">
        <v>1581</v>
      </c>
      <c r="C1113" s="68" t="s">
        <v>296</v>
      </c>
      <c r="D1113" s="368" t="s">
        <v>2</v>
      </c>
      <c r="E1113" s="83"/>
      <c r="F1113" s="482">
        <v>197.95</v>
      </c>
      <c r="G1113" s="68"/>
      <c r="H1113" s="67" t="s">
        <v>337</v>
      </c>
    </row>
    <row r="1114" spans="1:8" s="67" customFormat="1">
      <c r="A1114" s="385">
        <v>35567411</v>
      </c>
      <c r="B1114" s="367" t="s">
        <v>1580</v>
      </c>
      <c r="C1114" s="68" t="s">
        <v>296</v>
      </c>
      <c r="D1114" s="368" t="s">
        <v>2</v>
      </c>
      <c r="E1114" s="83"/>
      <c r="F1114" s="482">
        <v>197.95</v>
      </c>
      <c r="G1114" s="68"/>
      <c r="H1114" s="67" t="s">
        <v>337</v>
      </c>
    </row>
    <row r="1115" spans="1:8" s="67" customFormat="1">
      <c r="A1115" s="385">
        <v>35568401</v>
      </c>
      <c r="B1115" s="367" t="s">
        <v>1680</v>
      </c>
      <c r="C1115" s="68" t="s">
        <v>296</v>
      </c>
      <c r="D1115" s="368" t="s">
        <v>2</v>
      </c>
      <c r="E1115" s="83"/>
      <c r="F1115" s="482">
        <v>197.95</v>
      </c>
      <c r="G1115" s="68"/>
      <c r="H1115" s="67" t="s">
        <v>337</v>
      </c>
    </row>
    <row r="1116" spans="1:8" s="67" customFormat="1">
      <c r="A1116" s="385">
        <v>35568411</v>
      </c>
      <c r="B1116" s="367" t="s">
        <v>1578</v>
      </c>
      <c r="C1116" s="68" t="s">
        <v>296</v>
      </c>
      <c r="D1116" s="368" t="s">
        <v>2</v>
      </c>
      <c r="E1116" s="83"/>
      <c r="F1116" s="482">
        <v>197.95</v>
      </c>
      <c r="G1116" s="68"/>
      <c r="H1116" s="67" t="s">
        <v>337</v>
      </c>
    </row>
    <row r="1117" spans="1:8" s="67" customFormat="1">
      <c r="A1117" s="385">
        <v>35569401</v>
      </c>
      <c r="B1117" s="367" t="s">
        <v>1679</v>
      </c>
      <c r="C1117" s="68" t="s">
        <v>296</v>
      </c>
      <c r="D1117" s="368" t="s">
        <v>2</v>
      </c>
      <c r="E1117" s="83"/>
      <c r="F1117" s="482">
        <v>197.95</v>
      </c>
      <c r="G1117" s="68"/>
      <c r="H1117" s="67" t="s">
        <v>337</v>
      </c>
    </row>
    <row r="1118" spans="1:8" s="67" customFormat="1">
      <c r="A1118" s="385">
        <v>35569411</v>
      </c>
      <c r="B1118" s="367" t="s">
        <v>1576</v>
      </c>
      <c r="C1118" s="68" t="s">
        <v>296</v>
      </c>
      <c r="D1118" s="368" t="s">
        <v>2</v>
      </c>
      <c r="E1118" s="83"/>
      <c r="F1118" s="482">
        <v>197.95</v>
      </c>
      <c r="G1118" s="68"/>
      <c r="H1118" s="67" t="s">
        <v>337</v>
      </c>
    </row>
    <row r="1119" spans="1:8" s="67" customFormat="1">
      <c r="A1119" s="385">
        <v>35570401</v>
      </c>
      <c r="B1119" s="367" t="s">
        <v>1575</v>
      </c>
      <c r="C1119" s="68" t="s">
        <v>296</v>
      </c>
      <c r="D1119" s="368" t="s">
        <v>2</v>
      </c>
      <c r="E1119" s="83"/>
      <c r="F1119" s="482">
        <v>197.95</v>
      </c>
      <c r="G1119" s="68"/>
      <c r="H1119" s="67" t="s">
        <v>337</v>
      </c>
    </row>
    <row r="1120" spans="1:8" s="67" customFormat="1">
      <c r="A1120" s="385">
        <v>35570411</v>
      </c>
      <c r="B1120" s="367" t="s">
        <v>1574</v>
      </c>
      <c r="C1120" s="68" t="s">
        <v>296</v>
      </c>
      <c r="D1120" s="368" t="s">
        <v>2</v>
      </c>
      <c r="E1120" s="83"/>
      <c r="F1120" s="482">
        <v>197.95</v>
      </c>
      <c r="G1120" s="68"/>
      <c r="H1120" s="67" t="s">
        <v>337</v>
      </c>
    </row>
    <row r="1121" spans="1:8" s="67" customFormat="1">
      <c r="A1121" s="385">
        <v>35571401</v>
      </c>
      <c r="B1121" s="367" t="s">
        <v>1573</v>
      </c>
      <c r="C1121" s="68" t="s">
        <v>296</v>
      </c>
      <c r="D1121" s="368" t="s">
        <v>2</v>
      </c>
      <c r="E1121" s="83"/>
      <c r="F1121" s="482">
        <v>197.95</v>
      </c>
      <c r="G1121" s="68"/>
      <c r="H1121" s="67" t="s">
        <v>337</v>
      </c>
    </row>
    <row r="1122" spans="1:8" s="67" customFormat="1">
      <c r="A1122" s="385">
        <v>35571411</v>
      </c>
      <c r="B1122" s="367" t="s">
        <v>1572</v>
      </c>
      <c r="C1122" s="68" t="s">
        <v>296</v>
      </c>
      <c r="D1122" s="368" t="s">
        <v>2</v>
      </c>
      <c r="E1122" s="83"/>
      <c r="F1122" s="482">
        <v>197.95</v>
      </c>
      <c r="G1122" s="68"/>
      <c r="H1122" s="67" t="s">
        <v>337</v>
      </c>
    </row>
    <row r="1123" spans="1:8" s="67" customFormat="1">
      <c r="A1123" s="385">
        <v>35572401</v>
      </c>
      <c r="B1123" s="367" t="s">
        <v>1571</v>
      </c>
      <c r="C1123" s="68" t="s">
        <v>296</v>
      </c>
      <c r="D1123" s="368" t="s">
        <v>2</v>
      </c>
      <c r="E1123" s="83"/>
      <c r="F1123" s="482">
        <v>197.95</v>
      </c>
      <c r="G1123" s="68"/>
      <c r="H1123" s="67" t="s">
        <v>337</v>
      </c>
    </row>
    <row r="1124" spans="1:8" s="67" customFormat="1">
      <c r="A1124" s="385">
        <v>35572411</v>
      </c>
      <c r="B1124" s="367" t="s">
        <v>1678</v>
      </c>
      <c r="C1124" s="68" t="s">
        <v>296</v>
      </c>
      <c r="D1124" s="368" t="s">
        <v>2</v>
      </c>
      <c r="E1124" s="83"/>
      <c r="F1124" s="482">
        <v>197.95</v>
      </c>
      <c r="G1124" s="68"/>
      <c r="H1124" s="67" t="s">
        <v>337</v>
      </c>
    </row>
    <row r="1125" spans="1:8" s="67" customFormat="1">
      <c r="A1125" s="385">
        <v>35612401</v>
      </c>
      <c r="B1125" s="367" t="s">
        <v>1677</v>
      </c>
      <c r="C1125" s="68" t="s">
        <v>296</v>
      </c>
      <c r="D1125" s="368" t="s">
        <v>2</v>
      </c>
      <c r="E1125" s="83"/>
      <c r="F1125" s="482">
        <v>230</v>
      </c>
      <c r="G1125" s="68"/>
      <c r="H1125" s="67" t="s">
        <v>337</v>
      </c>
    </row>
    <row r="1126" spans="1:8" s="67" customFormat="1">
      <c r="A1126" s="385">
        <v>35612411</v>
      </c>
      <c r="B1126" s="367" t="s">
        <v>1676</v>
      </c>
      <c r="C1126" s="68" t="s">
        <v>296</v>
      </c>
      <c r="D1126" s="368" t="s">
        <v>2</v>
      </c>
      <c r="E1126" s="83"/>
      <c r="F1126" s="482">
        <v>230</v>
      </c>
      <c r="G1126" s="68"/>
      <c r="H1126" s="67" t="s">
        <v>337</v>
      </c>
    </row>
    <row r="1127" spans="1:8" s="67" customFormat="1">
      <c r="A1127" s="385">
        <v>35613401</v>
      </c>
      <c r="B1127" s="367" t="s">
        <v>1675</v>
      </c>
      <c r="C1127" s="68" t="s">
        <v>296</v>
      </c>
      <c r="D1127" s="368" t="s">
        <v>2</v>
      </c>
      <c r="E1127" s="83"/>
      <c r="F1127" s="482">
        <v>230</v>
      </c>
      <c r="G1127" s="68"/>
      <c r="H1127" s="67" t="s">
        <v>337</v>
      </c>
    </row>
    <row r="1128" spans="1:8" s="67" customFormat="1">
      <c r="A1128" s="385">
        <v>35613411</v>
      </c>
      <c r="B1128" s="367" t="s">
        <v>1674</v>
      </c>
      <c r="C1128" s="68" t="s">
        <v>296</v>
      </c>
      <c r="D1128" s="368" t="s">
        <v>2</v>
      </c>
      <c r="E1128" s="83"/>
      <c r="F1128" s="482">
        <v>230</v>
      </c>
      <c r="G1128" s="68"/>
      <c r="H1128" s="67" t="s">
        <v>337</v>
      </c>
    </row>
    <row r="1129" spans="1:8" s="67" customFormat="1">
      <c r="A1129" s="385">
        <v>35614401</v>
      </c>
      <c r="B1129" s="367" t="s">
        <v>1673</v>
      </c>
      <c r="C1129" s="68" t="s">
        <v>296</v>
      </c>
      <c r="D1129" s="368" t="s">
        <v>2</v>
      </c>
      <c r="E1129" s="83"/>
      <c r="F1129" s="482">
        <v>230</v>
      </c>
      <c r="G1129" s="68"/>
      <c r="H1129" s="67" t="s">
        <v>337</v>
      </c>
    </row>
    <row r="1130" spans="1:8" s="67" customFormat="1">
      <c r="A1130" s="385">
        <v>35614411</v>
      </c>
      <c r="B1130" s="367" t="s">
        <v>1672</v>
      </c>
      <c r="C1130" s="68" t="s">
        <v>296</v>
      </c>
      <c r="D1130" s="368" t="s">
        <v>2</v>
      </c>
      <c r="E1130" s="83"/>
      <c r="F1130" s="482">
        <v>230</v>
      </c>
      <c r="G1130" s="68"/>
      <c r="H1130" s="67" t="s">
        <v>337</v>
      </c>
    </row>
    <row r="1131" spans="1:8" s="67" customFormat="1">
      <c r="A1131" s="385">
        <v>35615401</v>
      </c>
      <c r="B1131" s="367" t="s">
        <v>1671</v>
      </c>
      <c r="C1131" s="68" t="s">
        <v>296</v>
      </c>
      <c r="D1131" s="368" t="s">
        <v>2</v>
      </c>
      <c r="E1131" s="83"/>
      <c r="F1131" s="482">
        <v>230</v>
      </c>
      <c r="G1131" s="68"/>
      <c r="H1131" s="67" t="s">
        <v>337</v>
      </c>
    </row>
    <row r="1132" spans="1:8" s="67" customFormat="1">
      <c r="A1132" s="385">
        <v>35615411</v>
      </c>
      <c r="B1132" s="367" t="s">
        <v>1670</v>
      </c>
      <c r="C1132" s="68" t="s">
        <v>296</v>
      </c>
      <c r="D1132" s="368" t="s">
        <v>2</v>
      </c>
      <c r="E1132" s="83"/>
      <c r="F1132" s="482">
        <v>230</v>
      </c>
      <c r="G1132" s="68"/>
      <c r="H1132" s="67" t="s">
        <v>337</v>
      </c>
    </row>
    <row r="1133" spans="1:8" s="67" customFormat="1">
      <c r="A1133" s="385">
        <v>35616401</v>
      </c>
      <c r="B1133" s="367" t="s">
        <v>1669</v>
      </c>
      <c r="C1133" s="68" t="s">
        <v>296</v>
      </c>
      <c r="D1133" s="368" t="s">
        <v>2</v>
      </c>
      <c r="E1133" s="83"/>
      <c r="F1133" s="482">
        <v>230</v>
      </c>
      <c r="G1133" s="68"/>
      <c r="H1133" s="67" t="s">
        <v>337</v>
      </c>
    </row>
    <row r="1134" spans="1:8" s="67" customFormat="1">
      <c r="A1134" s="385">
        <v>35616411</v>
      </c>
      <c r="B1134" s="367" t="s">
        <v>1668</v>
      </c>
      <c r="C1134" s="68" t="s">
        <v>296</v>
      </c>
      <c r="D1134" s="368" t="s">
        <v>2</v>
      </c>
      <c r="E1134" s="83"/>
      <c r="F1134" s="482">
        <v>230</v>
      </c>
      <c r="G1134" s="68"/>
      <c r="H1134" s="67" t="s">
        <v>337</v>
      </c>
    </row>
    <row r="1135" spans="1:8" s="67" customFormat="1">
      <c r="A1135" s="385">
        <v>35617401</v>
      </c>
      <c r="B1135" s="367" t="s">
        <v>1667</v>
      </c>
      <c r="C1135" s="68" t="s">
        <v>296</v>
      </c>
      <c r="D1135" s="368" t="s">
        <v>2</v>
      </c>
      <c r="E1135" s="83"/>
      <c r="F1135" s="482">
        <v>230</v>
      </c>
      <c r="G1135" s="68"/>
      <c r="H1135" s="67" t="s">
        <v>337</v>
      </c>
    </row>
    <row r="1136" spans="1:8" s="67" customFormat="1">
      <c r="A1136" s="385">
        <v>35617411</v>
      </c>
      <c r="B1136" s="367" t="s">
        <v>1666</v>
      </c>
      <c r="C1136" s="68" t="s">
        <v>296</v>
      </c>
      <c r="D1136" s="368" t="s">
        <v>2</v>
      </c>
      <c r="E1136" s="83"/>
      <c r="F1136" s="482">
        <v>230</v>
      </c>
      <c r="G1136" s="68"/>
      <c r="H1136" s="67" t="s">
        <v>337</v>
      </c>
    </row>
    <row r="1137" spans="1:13" s="67" customFormat="1">
      <c r="A1137" s="385">
        <v>35618401</v>
      </c>
      <c r="B1137" s="367" t="s">
        <v>1665</v>
      </c>
      <c r="C1137" s="68" t="s">
        <v>296</v>
      </c>
      <c r="D1137" s="368" t="s">
        <v>2</v>
      </c>
      <c r="E1137" s="83"/>
      <c r="F1137" s="482">
        <v>230</v>
      </c>
      <c r="G1137" s="68"/>
      <c r="H1137" s="67" t="s">
        <v>337</v>
      </c>
    </row>
    <row r="1138" spans="1:13" s="67" customFormat="1">
      <c r="A1138" s="385">
        <v>35618411</v>
      </c>
      <c r="B1138" s="367" t="s">
        <v>1664</v>
      </c>
      <c r="C1138" s="68" t="s">
        <v>296</v>
      </c>
      <c r="D1138" s="368" t="s">
        <v>2</v>
      </c>
      <c r="E1138" s="83"/>
      <c r="F1138" s="482">
        <v>230</v>
      </c>
      <c r="G1138" s="68"/>
      <c r="H1138" s="67" t="s">
        <v>337</v>
      </c>
    </row>
    <row r="1139" spans="1:13" s="67" customFormat="1">
      <c r="A1139" s="385">
        <v>35619401</v>
      </c>
      <c r="B1139" s="367" t="s">
        <v>1663</v>
      </c>
      <c r="C1139" s="68" t="s">
        <v>296</v>
      </c>
      <c r="D1139" s="368" t="s">
        <v>2</v>
      </c>
      <c r="E1139" s="83"/>
      <c r="F1139" s="482">
        <v>230</v>
      </c>
      <c r="G1139" s="68"/>
      <c r="H1139" s="67" t="s">
        <v>337</v>
      </c>
    </row>
    <row r="1140" spans="1:13" s="67" customFormat="1">
      <c r="A1140" s="385">
        <v>35619411</v>
      </c>
      <c r="B1140" s="367" t="s">
        <v>1662</v>
      </c>
      <c r="C1140" s="68" t="s">
        <v>296</v>
      </c>
      <c r="D1140" s="368" t="s">
        <v>2</v>
      </c>
      <c r="E1140" s="83"/>
      <c r="F1140" s="482">
        <v>230</v>
      </c>
      <c r="G1140" s="68"/>
      <c r="H1140" s="67" t="s">
        <v>337</v>
      </c>
    </row>
    <row r="1141" spans="1:13" s="67" customFormat="1">
      <c r="A1141" s="385">
        <v>35620401</v>
      </c>
      <c r="B1141" s="367" t="s">
        <v>1661</v>
      </c>
      <c r="C1141" s="68" t="s">
        <v>296</v>
      </c>
      <c r="D1141" s="368" t="s">
        <v>2</v>
      </c>
      <c r="E1141" s="83"/>
      <c r="F1141" s="482">
        <v>230</v>
      </c>
      <c r="G1141" s="68"/>
      <c r="H1141" s="67" t="s">
        <v>337</v>
      </c>
    </row>
    <row r="1142" spans="1:13" s="67" customFormat="1">
      <c r="A1142" s="385">
        <v>35620411</v>
      </c>
      <c r="B1142" s="367" t="s">
        <v>1660</v>
      </c>
      <c r="C1142" s="68" t="s">
        <v>296</v>
      </c>
      <c r="D1142" s="368" t="s">
        <v>2</v>
      </c>
      <c r="E1142" s="83"/>
      <c r="F1142" s="482">
        <v>230</v>
      </c>
      <c r="G1142" s="68"/>
      <c r="H1142" s="67" t="s">
        <v>337</v>
      </c>
    </row>
    <row r="1143" spans="1:13" s="67" customFormat="1">
      <c r="A1143" s="385">
        <v>35621401</v>
      </c>
      <c r="B1143" s="367" t="s">
        <v>1659</v>
      </c>
      <c r="C1143" s="68" t="s">
        <v>296</v>
      </c>
      <c r="D1143" s="368" t="s">
        <v>2</v>
      </c>
      <c r="E1143" s="83"/>
      <c r="F1143" s="482">
        <v>230</v>
      </c>
      <c r="G1143" s="68"/>
      <c r="H1143" s="67" t="s">
        <v>337</v>
      </c>
    </row>
    <row r="1144" spans="1:13" s="67" customFormat="1">
      <c r="A1144" s="385">
        <v>35621411</v>
      </c>
      <c r="B1144" s="367" t="s">
        <v>1658</v>
      </c>
      <c r="C1144" s="68" t="s">
        <v>296</v>
      </c>
      <c r="D1144" s="368" t="s">
        <v>2</v>
      </c>
      <c r="E1144" s="83"/>
      <c r="F1144" s="482">
        <v>230</v>
      </c>
      <c r="G1144" s="68"/>
      <c r="H1144" s="67" t="s">
        <v>337</v>
      </c>
    </row>
    <row r="1145" spans="1:13" s="67" customFormat="1">
      <c r="A1145" s="385">
        <v>35622401</v>
      </c>
      <c r="B1145" s="367" t="s">
        <v>1657</v>
      </c>
      <c r="C1145" s="68" t="s">
        <v>296</v>
      </c>
      <c r="D1145" s="368" t="s">
        <v>2</v>
      </c>
      <c r="E1145" s="83"/>
      <c r="F1145" s="482">
        <v>230</v>
      </c>
      <c r="G1145" s="68"/>
      <c r="H1145" s="67" t="s">
        <v>337</v>
      </c>
    </row>
    <row r="1146" spans="1:13" s="67" customFormat="1">
      <c r="A1146" s="385">
        <v>35622411</v>
      </c>
      <c r="B1146" s="367" t="s">
        <v>1656</v>
      </c>
      <c r="C1146" s="68" t="s">
        <v>296</v>
      </c>
      <c r="D1146" s="368" t="s">
        <v>2</v>
      </c>
      <c r="E1146" s="83"/>
      <c r="F1146" s="482">
        <v>230</v>
      </c>
      <c r="G1146" s="68"/>
      <c r="H1146" s="67" t="s">
        <v>337</v>
      </c>
    </row>
    <row r="1149" spans="1:13">
      <c r="A1149" s="494" t="s">
        <v>902</v>
      </c>
      <c r="B1149" s="494"/>
      <c r="C1149" s="494"/>
      <c r="D1149" s="494"/>
      <c r="E1149" s="494"/>
      <c r="F1149" s="494"/>
      <c r="G1149" s="494"/>
      <c r="H1149" s="219"/>
      <c r="J1149" s="399"/>
      <c r="K1149" s="400"/>
      <c r="L1149" s="400"/>
      <c r="M1149" s="400"/>
    </row>
    <row r="1150" spans="1:13">
      <c r="A1150" s="512" t="s">
        <v>903</v>
      </c>
      <c r="B1150" s="512"/>
      <c r="C1150" s="512"/>
      <c r="D1150" s="512"/>
      <c r="E1150" s="512"/>
      <c r="F1150" s="512"/>
      <c r="G1150" s="512"/>
      <c r="H1150" s="219"/>
      <c r="J1150" s="399"/>
      <c r="K1150" s="400"/>
      <c r="L1150" s="400"/>
      <c r="M1150" s="400"/>
    </row>
    <row r="1151" spans="1:13" s="403" customFormat="1" ht="60">
      <c r="A1151" s="401" t="s">
        <v>0</v>
      </c>
      <c r="B1151" s="401" t="s">
        <v>1</v>
      </c>
      <c r="C1151" s="402" t="s">
        <v>292</v>
      </c>
      <c r="D1151" s="402" t="s">
        <v>316</v>
      </c>
      <c r="E1151" s="422" t="s">
        <v>335</v>
      </c>
      <c r="F1151" s="429" t="s">
        <v>473</v>
      </c>
      <c r="G1151" s="416" t="s">
        <v>333</v>
      </c>
      <c r="H1151" s="417"/>
      <c r="J1151" s="404"/>
      <c r="K1151" s="405"/>
      <c r="L1151" s="405"/>
      <c r="M1151" s="405"/>
    </row>
    <row r="1152" spans="1:13" s="67" customFormat="1">
      <c r="A1152" s="361">
        <v>6323300</v>
      </c>
      <c r="B1152" s="361" t="s">
        <v>904</v>
      </c>
      <c r="C1152" s="68" t="s">
        <v>293</v>
      </c>
      <c r="D1152" s="68" t="s">
        <v>2</v>
      </c>
      <c r="E1152" s="421"/>
      <c r="F1152" s="167">
        <v>12.6</v>
      </c>
      <c r="G1152" s="68"/>
      <c r="H1152" s="67" t="s">
        <v>337</v>
      </c>
    </row>
    <row r="1153" spans="1:13" s="67" customFormat="1">
      <c r="A1153" s="361">
        <v>6321300</v>
      </c>
      <c r="B1153" s="361" t="s">
        <v>905</v>
      </c>
      <c r="C1153" s="68" t="s">
        <v>293</v>
      </c>
      <c r="D1153" s="68" t="s">
        <v>2</v>
      </c>
      <c r="E1153" s="421"/>
      <c r="F1153" s="167">
        <v>12.6</v>
      </c>
      <c r="G1153" s="68"/>
      <c r="H1153" s="67" t="s">
        <v>337</v>
      </c>
    </row>
    <row r="1154" spans="1:13" s="67" customFormat="1">
      <c r="A1154" s="361">
        <v>6322300</v>
      </c>
      <c r="B1154" s="361" t="s">
        <v>906</v>
      </c>
      <c r="C1154" s="68" t="s">
        <v>293</v>
      </c>
      <c r="D1154" s="68" t="s">
        <v>2</v>
      </c>
      <c r="E1154" s="421"/>
      <c r="F1154" s="167">
        <v>12.6</v>
      </c>
      <c r="G1154" s="68"/>
      <c r="H1154" s="67" t="s">
        <v>337</v>
      </c>
    </row>
    <row r="1155" spans="1:13" s="67" customFormat="1">
      <c r="A1155" s="361">
        <v>6331310</v>
      </c>
      <c r="B1155" s="361" t="s">
        <v>907</v>
      </c>
      <c r="C1155" s="68" t="s">
        <v>293</v>
      </c>
      <c r="D1155" s="68" t="s">
        <v>2</v>
      </c>
      <c r="E1155" s="421"/>
      <c r="F1155" s="167">
        <v>23.94</v>
      </c>
      <c r="G1155" s="68"/>
      <c r="H1155" s="67" t="s">
        <v>337</v>
      </c>
    </row>
    <row r="1156" spans="1:13" s="67" customFormat="1">
      <c r="A1156" s="361">
        <v>6333310</v>
      </c>
      <c r="B1156" s="361" t="s">
        <v>908</v>
      </c>
      <c r="C1156" s="68" t="s">
        <v>293</v>
      </c>
      <c r="D1156" s="68" t="s">
        <v>2</v>
      </c>
      <c r="E1156" s="421"/>
      <c r="F1156" s="167">
        <v>23.94</v>
      </c>
      <c r="G1156" s="68"/>
      <c r="H1156" s="67" t="s">
        <v>337</v>
      </c>
    </row>
    <row r="1157" spans="1:13" s="67" customFormat="1">
      <c r="A1157" s="361">
        <v>6332420</v>
      </c>
      <c r="B1157" s="361" t="s">
        <v>909</v>
      </c>
      <c r="C1157" s="68" t="s">
        <v>293</v>
      </c>
      <c r="D1157" s="68" t="s">
        <v>2</v>
      </c>
      <c r="E1157" s="421"/>
      <c r="F1157" s="167">
        <v>23.94</v>
      </c>
      <c r="G1157" s="68"/>
      <c r="H1157" s="67" t="s">
        <v>337</v>
      </c>
    </row>
    <row r="1158" spans="1:13" s="67" customFormat="1">
      <c r="A1158" s="361">
        <v>6423300</v>
      </c>
      <c r="B1158" s="361" t="s">
        <v>910</v>
      </c>
      <c r="C1158" s="68" t="s">
        <v>293</v>
      </c>
      <c r="D1158" s="68" t="s">
        <v>2</v>
      </c>
      <c r="E1158" s="421"/>
      <c r="F1158" s="167">
        <v>12.6</v>
      </c>
      <c r="G1158" s="68"/>
      <c r="H1158" s="67" t="s">
        <v>337</v>
      </c>
    </row>
    <row r="1159" spans="1:13" s="67" customFormat="1">
      <c r="A1159" s="361">
        <v>6421300</v>
      </c>
      <c r="B1159" s="361" t="s">
        <v>911</v>
      </c>
      <c r="C1159" s="68" t="s">
        <v>293</v>
      </c>
      <c r="D1159" s="68" t="s">
        <v>2</v>
      </c>
      <c r="E1159" s="421"/>
      <c r="F1159" s="167">
        <v>12.6</v>
      </c>
      <c r="G1159" s="68"/>
      <c r="H1159" s="67" t="s">
        <v>337</v>
      </c>
    </row>
    <row r="1160" spans="1:13" s="67" customFormat="1">
      <c r="A1160" s="361">
        <v>6422300</v>
      </c>
      <c r="B1160" s="361" t="s">
        <v>912</v>
      </c>
      <c r="C1160" s="68" t="s">
        <v>293</v>
      </c>
      <c r="D1160" s="68" t="s">
        <v>2</v>
      </c>
      <c r="E1160" s="421"/>
      <c r="F1160" s="167">
        <v>12.6</v>
      </c>
      <c r="G1160" s="68"/>
      <c r="H1160" s="67" t="s">
        <v>337</v>
      </c>
    </row>
    <row r="1161" spans="1:13" s="67" customFormat="1">
      <c r="A1161" s="361">
        <v>6431310</v>
      </c>
      <c r="B1161" s="361" t="s">
        <v>913</v>
      </c>
      <c r="C1161" s="68" t="s">
        <v>293</v>
      </c>
      <c r="D1161" s="68" t="s">
        <v>2</v>
      </c>
      <c r="E1161" s="421"/>
      <c r="F1161" s="167">
        <v>23.94</v>
      </c>
      <c r="G1161" s="68"/>
      <c r="H1161" s="67" t="s">
        <v>337</v>
      </c>
    </row>
    <row r="1162" spans="1:13" s="67" customFormat="1">
      <c r="A1162" s="361">
        <v>6433310</v>
      </c>
      <c r="B1162" s="361" t="s">
        <v>914</v>
      </c>
      <c r="C1162" s="68" t="s">
        <v>293</v>
      </c>
      <c r="D1162" s="68" t="s">
        <v>2</v>
      </c>
      <c r="E1162" s="421"/>
      <c r="F1162" s="167">
        <v>23.94</v>
      </c>
      <c r="G1162" s="68"/>
      <c r="H1162" s="67" t="s">
        <v>337</v>
      </c>
    </row>
    <row r="1163" spans="1:13" s="67" customFormat="1">
      <c r="A1163" s="361">
        <v>6432420</v>
      </c>
      <c r="B1163" s="361" t="s">
        <v>915</v>
      </c>
      <c r="C1163" s="68" t="s">
        <v>293</v>
      </c>
      <c r="D1163" s="68" t="s">
        <v>2</v>
      </c>
      <c r="E1163" s="421"/>
      <c r="F1163" s="167">
        <v>23.94</v>
      </c>
      <c r="G1163" s="68"/>
      <c r="H1163" s="67" t="s">
        <v>337</v>
      </c>
    </row>
    <row r="1164" spans="1:13" s="67" customFormat="1">
      <c r="A1164" s="361"/>
      <c r="E1164" s="83"/>
      <c r="F1164" s="167"/>
      <c r="G1164" s="68"/>
    </row>
    <row r="1165" spans="1:13">
      <c r="A1165" s="512" t="s">
        <v>916</v>
      </c>
      <c r="B1165" s="512"/>
      <c r="C1165" s="512"/>
      <c r="D1165" s="512"/>
      <c r="E1165" s="512"/>
      <c r="F1165" s="512"/>
      <c r="G1165" s="512"/>
      <c r="H1165" s="219"/>
      <c r="J1165" s="399"/>
      <c r="K1165" s="400"/>
      <c r="L1165" s="400"/>
      <c r="M1165" s="400"/>
    </row>
    <row r="1166" spans="1:13">
      <c r="A1166" s="411" t="s">
        <v>450</v>
      </c>
      <c r="B1166" s="412" t="str">
        <f>VLOOKUP(A1166,[1]Arkusz4!$A$2:$B$6075,2,FALSE)</f>
        <v>Kurek manometryczny przelotowy, 2 x GW G1/2", PN 4</v>
      </c>
      <c r="C1166" s="408" t="s">
        <v>293</v>
      </c>
      <c r="D1166" s="409" t="s">
        <v>2</v>
      </c>
      <c r="E1166" s="6">
        <v>9.9</v>
      </c>
      <c r="F1166" s="53">
        <f>E1166</f>
        <v>9.9</v>
      </c>
      <c r="G1166" s="410">
        <f>F1166/E1166-1</f>
        <v>0</v>
      </c>
      <c r="H1166" s="384"/>
      <c r="J1166" s="399"/>
      <c r="K1166" s="400"/>
      <c r="L1166" s="400"/>
      <c r="M1166" s="400"/>
    </row>
    <row r="1167" spans="1:13" s="7" customFormat="1">
      <c r="A1167" s="196">
        <v>63003</v>
      </c>
      <c r="B1167" s="412" t="str">
        <f>VLOOKUP(A1167,[1]Arkusz4!$A$2:$B$6075,2,FALSE)</f>
        <v>Kurek manometryczny przelotowy, 2 x GW G1/2", PN 16</v>
      </c>
      <c r="C1167" s="9" t="s">
        <v>293</v>
      </c>
      <c r="D1167" s="29" t="s">
        <v>2</v>
      </c>
      <c r="E1167" s="6">
        <v>15.75</v>
      </c>
      <c r="F1167" s="53">
        <f t="shared" ref="F1167:F1172" si="10">E1167</f>
        <v>15.75</v>
      </c>
      <c r="G1167" s="410">
        <f t="shared" ref="G1167:G1172" si="11">F1167/E1167-1</f>
        <v>0</v>
      </c>
      <c r="H1167" s="384"/>
      <c r="J1167" s="172"/>
      <c r="K1167" s="176"/>
      <c r="L1167" s="176"/>
      <c r="M1167" s="176"/>
    </row>
    <row r="1168" spans="1:13">
      <c r="A1168" s="413">
        <v>10410</v>
      </c>
      <c r="B1168" s="412" t="str">
        <f>VLOOKUP(A1168,[1]Arkusz4!$A$2:$B$6075,2,FALSE)</f>
        <v>Kurek manometryczny trójdrogowy, G1/2" x GW G1/2", przyłącze kontrolne G1/2"</v>
      </c>
      <c r="C1168" s="408" t="s">
        <v>293</v>
      </c>
      <c r="D1168" s="409" t="s">
        <v>2</v>
      </c>
      <c r="E1168" s="6">
        <v>22.25</v>
      </c>
      <c r="F1168" s="53">
        <f t="shared" si="10"/>
        <v>22.25</v>
      </c>
      <c r="G1168" s="410">
        <f t="shared" si="11"/>
        <v>0</v>
      </c>
      <c r="H1168" s="384"/>
      <c r="J1168" s="399"/>
      <c r="K1168" s="400"/>
      <c r="L1168" s="400"/>
      <c r="M1168" s="400"/>
    </row>
    <row r="1169" spans="1:13" s="7" customFormat="1">
      <c r="A1169" s="149" t="s">
        <v>451</v>
      </c>
      <c r="B1169" s="412" t="str">
        <f>VLOOKUP(A1169,[1]Arkusz4!$A$2:$B$6075,2,FALSE)</f>
        <v>Kurek manometryczny przelotowy, 2 x GW G1/4", PN 4</v>
      </c>
      <c r="C1169" s="9" t="s">
        <v>293</v>
      </c>
      <c r="D1169" s="29" t="s">
        <v>2</v>
      </c>
      <c r="E1169" s="6">
        <v>8.8000000000000007</v>
      </c>
      <c r="F1169" s="53">
        <f t="shared" si="10"/>
        <v>8.8000000000000007</v>
      </c>
      <c r="G1169" s="410">
        <f t="shared" si="11"/>
        <v>0</v>
      </c>
      <c r="H1169" s="384"/>
      <c r="J1169" s="172"/>
      <c r="K1169" s="176"/>
      <c r="L1169" s="176"/>
      <c r="M1169" s="176"/>
    </row>
    <row r="1170" spans="1:13" s="7" customFormat="1">
      <c r="A1170" s="149">
        <v>63001</v>
      </c>
      <c r="B1170" s="5" t="s">
        <v>361</v>
      </c>
      <c r="C1170" s="9" t="s">
        <v>293</v>
      </c>
      <c r="D1170" s="29" t="s">
        <v>2</v>
      </c>
      <c r="E1170" s="6">
        <v>12.5</v>
      </c>
      <c r="F1170" s="53">
        <f t="shared" si="10"/>
        <v>12.5</v>
      </c>
      <c r="G1170" s="410">
        <f t="shared" si="11"/>
        <v>0</v>
      </c>
      <c r="H1170" s="384"/>
      <c r="J1170" s="172"/>
      <c r="K1170" s="176"/>
      <c r="L1170" s="176"/>
      <c r="M1170" s="176"/>
    </row>
    <row r="1171" spans="1:13">
      <c r="A1171" s="406">
        <v>63011</v>
      </c>
      <c r="B1171" s="412" t="str">
        <f>VLOOKUP(A1171,[1]Arkusz4!$A$2:$B$6075,2,FALSE)</f>
        <v>Kurek manometryczny przelotowy, GW G1/4" x G1/4", PN 6</v>
      </c>
      <c r="C1171" s="408" t="s">
        <v>293</v>
      </c>
      <c r="D1171" s="409" t="s">
        <v>2</v>
      </c>
      <c r="E1171" s="6">
        <v>12.15</v>
      </c>
      <c r="F1171" s="53">
        <f t="shared" si="10"/>
        <v>12.15</v>
      </c>
      <c r="G1171" s="410">
        <f t="shared" si="11"/>
        <v>0</v>
      </c>
      <c r="H1171" s="384"/>
      <c r="J1171" s="399"/>
      <c r="K1171" s="400"/>
      <c r="L1171" s="400"/>
      <c r="M1171" s="400"/>
    </row>
    <row r="1172" spans="1:13">
      <c r="A1172" s="406">
        <v>63012</v>
      </c>
      <c r="B1172" s="412" t="str">
        <f>VLOOKUP(A1172,[1]Arkusz4!$A$2:$B$6075,2,FALSE)</f>
        <v>Kurek manometryczny przelotowy, GW G3/8" x G3/8", PN 16</v>
      </c>
      <c r="C1172" s="408" t="s">
        <v>293</v>
      </c>
      <c r="D1172" s="409" t="s">
        <v>2</v>
      </c>
      <c r="E1172" s="6">
        <v>15.95</v>
      </c>
      <c r="F1172" s="53">
        <f t="shared" si="10"/>
        <v>15.95</v>
      </c>
      <c r="G1172" s="410">
        <f t="shared" si="11"/>
        <v>0</v>
      </c>
      <c r="H1172" s="384"/>
      <c r="J1172" s="399"/>
      <c r="K1172" s="400"/>
      <c r="L1172" s="400"/>
      <c r="M1172" s="400"/>
    </row>
    <row r="1173" spans="1:13" s="180" customFormat="1">
      <c r="A1173" s="414">
        <v>63013</v>
      </c>
      <c r="B1173" s="412" t="str">
        <f>VLOOKUP(A1173,[1]Arkusz4!$A$2:$B$6075,2,FALSE)</f>
        <v>Kurek manometryczny przelotowy, GW G1/2" x G1/2", PN 16</v>
      </c>
      <c r="C1173" s="408" t="s">
        <v>293</v>
      </c>
      <c r="D1173" s="409" t="s">
        <v>2</v>
      </c>
      <c r="E1173" s="61">
        <v>15.15</v>
      </c>
      <c r="F1173" s="432">
        <v>15.8</v>
      </c>
      <c r="G1173" s="384">
        <f>F1173/E1173-1</f>
        <v>4.2904290429042868E-2</v>
      </c>
      <c r="H1173" s="214"/>
      <c r="J1173" s="181"/>
      <c r="K1173" s="182"/>
      <c r="L1173" s="182"/>
      <c r="M1173" s="182"/>
    </row>
    <row r="1174" spans="1:13">
      <c r="A1174" s="406">
        <v>63092</v>
      </c>
      <c r="B1174" s="412" t="str">
        <f>VLOOKUP(A1174,[1]Arkusz4!$A$2:$B$6075,2,FALSE)</f>
        <v>Kurek manometryczny przelotowy, G1/2" x GW G1/2", PN 250</v>
      </c>
      <c r="C1174" s="408" t="s">
        <v>293</v>
      </c>
      <c r="D1174" s="409" t="s">
        <v>2</v>
      </c>
      <c r="E1174" s="61">
        <v>27.6</v>
      </c>
      <c r="F1174" s="432">
        <f>E1174</f>
        <v>27.6</v>
      </c>
      <c r="G1174" s="384">
        <f>F1174/E1174-1</f>
        <v>0</v>
      </c>
      <c r="H1174" s="384"/>
      <c r="J1174" s="399"/>
      <c r="K1174" s="400"/>
      <c r="L1174" s="400"/>
      <c r="M1174" s="400"/>
    </row>
    <row r="1175" spans="1:13">
      <c r="A1175" s="406">
        <v>63041</v>
      </c>
      <c r="B1175" s="412" t="str">
        <f>VLOOKUP(A1175,[1]Arkusz4!$A$2:$B$6075,2,FALSE)</f>
        <v>Kurek manometryczny przelotowy, G1/2" x GW G1/2", z przyłączem kontrolnym GZ M20 x 1,5, PN 250</v>
      </c>
      <c r="C1175" s="408" t="s">
        <v>293</v>
      </c>
      <c r="D1175" s="409" t="s">
        <v>2</v>
      </c>
      <c r="E1175" s="61">
        <v>27.3</v>
      </c>
      <c r="F1175" s="432">
        <v>28.4</v>
      </c>
      <c r="G1175" s="384">
        <f t="shared" ref="G1175:G1178" si="12">F1175/E1175-1</f>
        <v>4.029304029304015E-2</v>
      </c>
      <c r="H1175" s="384"/>
      <c r="J1175" s="399"/>
      <c r="K1175" s="400"/>
      <c r="L1175" s="400"/>
      <c r="M1175" s="400"/>
    </row>
    <row r="1176" spans="1:13">
      <c r="A1176" s="414">
        <v>63031</v>
      </c>
      <c r="B1176" s="412" t="str">
        <f>VLOOKUP(A1176,[1]Arkusz4!$A$2:$B$6075,2,FALSE)</f>
        <v>Kurek manometryczny przelotowy z przyciskiem, 2 x GW G1/2", MOP 5, niklowany</v>
      </c>
      <c r="C1176" s="408" t="s">
        <v>293</v>
      </c>
      <c r="D1176" s="409" t="s">
        <v>2</v>
      </c>
      <c r="E1176" s="61">
        <v>14.6</v>
      </c>
      <c r="F1176" s="432">
        <f t="shared" ref="F1176:F1178" si="13">E1176</f>
        <v>14.6</v>
      </c>
      <c r="G1176" s="384">
        <f t="shared" si="12"/>
        <v>0</v>
      </c>
      <c r="H1176" s="384"/>
      <c r="J1176" s="399"/>
      <c r="K1176" s="400"/>
      <c r="L1176" s="400"/>
      <c r="M1176" s="400"/>
    </row>
    <row r="1177" spans="1:13">
      <c r="A1177" s="415" t="s">
        <v>290</v>
      </c>
      <c r="B1177" s="412" t="str">
        <f>VLOOKUP(A1177,[1]Arkusz4!$A$2:$B$6075,2,FALSE)</f>
        <v>Kurek manometryczny trójdrogowy, GZ M20 x 1,5 x GW M20 x 1.,5, przyłącze kontrolne GZ M20 x 1,5</v>
      </c>
      <c r="C1177" s="408" t="s">
        <v>293</v>
      </c>
      <c r="D1177" s="409" t="s">
        <v>2</v>
      </c>
      <c r="E1177" s="6">
        <v>22.25</v>
      </c>
      <c r="F1177" s="53">
        <f t="shared" si="13"/>
        <v>22.25</v>
      </c>
      <c r="G1177" s="410">
        <f t="shared" si="12"/>
        <v>0</v>
      </c>
      <c r="H1177" s="384"/>
      <c r="J1177" s="399"/>
      <c r="K1177" s="400"/>
      <c r="L1177" s="400"/>
      <c r="M1177" s="400"/>
    </row>
    <row r="1178" spans="1:13">
      <c r="A1178" s="411" t="s">
        <v>332</v>
      </c>
      <c r="B1178" s="412" t="str">
        <f>VLOOKUP(A1178,[1]Arkusz4!$A$2:$B$6075,2,FALSE)</f>
        <v>Rurka syfonowa U-rurka, 2 x G1/2", PN25, stal konstrukcyjna 1.0308</v>
      </c>
      <c r="C1178" s="408" t="s">
        <v>293</v>
      </c>
      <c r="D1178" s="409" t="s">
        <v>2</v>
      </c>
      <c r="E1178" s="6">
        <v>16.100000000000001</v>
      </c>
      <c r="F1178" s="53">
        <f t="shared" si="13"/>
        <v>16.100000000000001</v>
      </c>
      <c r="G1178" s="410">
        <f t="shared" si="12"/>
        <v>0</v>
      </c>
      <c r="H1178" s="384"/>
      <c r="J1178" s="399"/>
      <c r="K1178" s="400"/>
      <c r="L1178" s="400"/>
      <c r="M1178" s="400"/>
    </row>
    <row r="1179" spans="1:13" s="418" customFormat="1">
      <c r="A1179" s="275" t="s">
        <v>291</v>
      </c>
      <c r="B1179" s="14" t="str">
        <f>VLOOKUP(A1179,[1]Arkusz4!$A$2:$B$6075,2,FALSE)</f>
        <v>Rurka syfonowa spiralna, 2 x G1/2", PN25, stal konstrukcyjna 1.0308</v>
      </c>
      <c r="C1179" s="9" t="s">
        <v>293</v>
      </c>
      <c r="D1179" s="29" t="s">
        <v>2</v>
      </c>
      <c r="E1179" s="6">
        <v>16</v>
      </c>
      <c r="F1179" s="53">
        <v>16.5</v>
      </c>
      <c r="G1179" s="70">
        <f>F1179/E1179-1</f>
        <v>3.125E-2</v>
      </c>
      <c r="H1179" s="73"/>
      <c r="J1179" s="419"/>
      <c r="K1179" s="420"/>
      <c r="L1179" s="420"/>
      <c r="M1179" s="420"/>
    </row>
    <row r="1180" spans="1:13">
      <c r="A1180" s="513" t="s">
        <v>917</v>
      </c>
      <c r="B1180" s="513"/>
      <c r="C1180" s="513"/>
      <c r="D1180" s="513"/>
      <c r="E1180" s="513"/>
      <c r="F1180" s="513"/>
      <c r="G1180" s="513"/>
    </row>
    <row r="1181" spans="1:13">
      <c r="A1181" s="406">
        <v>77907</v>
      </c>
      <c r="B1181" s="407" t="s">
        <v>285</v>
      </c>
      <c r="C1181" s="408" t="s">
        <v>293</v>
      </c>
      <c r="D1181" s="409" t="s">
        <v>2</v>
      </c>
      <c r="E1181" s="6">
        <v>3.8</v>
      </c>
      <c r="F1181" s="53">
        <f>E1181</f>
        <v>3.8</v>
      </c>
      <c r="G1181" s="410">
        <f>F1181/E1181-1</f>
        <v>0</v>
      </c>
      <c r="H1181" s="384"/>
      <c r="J1181" s="399"/>
      <c r="K1181" s="400"/>
      <c r="L1181" s="400"/>
      <c r="M1181" s="400"/>
    </row>
    <row r="1182" spans="1:13">
      <c r="A1182" s="406">
        <v>77908</v>
      </c>
      <c r="B1182" s="407" t="s">
        <v>286</v>
      </c>
      <c r="C1182" s="408" t="s">
        <v>293</v>
      </c>
      <c r="D1182" s="409" t="s">
        <v>2</v>
      </c>
      <c r="E1182" s="6">
        <v>3.5</v>
      </c>
      <c r="F1182" s="53">
        <f t="shared" ref="F1182:F1185" si="14">E1182</f>
        <v>3.5</v>
      </c>
      <c r="G1182" s="410">
        <f t="shared" ref="G1182:G1185" si="15">F1182/E1182-1</f>
        <v>0</v>
      </c>
      <c r="H1182" s="384"/>
      <c r="J1182" s="399"/>
      <c r="K1182" s="400"/>
      <c r="L1182" s="400"/>
      <c r="M1182" s="400"/>
    </row>
    <row r="1183" spans="1:13">
      <c r="A1183" s="406">
        <v>77917</v>
      </c>
      <c r="B1183" s="407" t="s">
        <v>288</v>
      </c>
      <c r="C1183" s="408" t="s">
        <v>293</v>
      </c>
      <c r="D1183" s="409" t="s">
        <v>2</v>
      </c>
      <c r="E1183" s="6">
        <v>2.65</v>
      </c>
      <c r="F1183" s="53">
        <f t="shared" si="14"/>
        <v>2.65</v>
      </c>
      <c r="G1183" s="410">
        <f t="shared" si="15"/>
        <v>0</v>
      </c>
      <c r="H1183" s="384"/>
      <c r="J1183" s="399"/>
      <c r="K1183" s="400"/>
      <c r="L1183" s="400"/>
      <c r="M1183" s="400"/>
    </row>
    <row r="1184" spans="1:13">
      <c r="A1184" s="406">
        <v>77914</v>
      </c>
      <c r="B1184" s="407" t="s">
        <v>287</v>
      </c>
      <c r="C1184" s="408" t="s">
        <v>293</v>
      </c>
      <c r="D1184" s="409" t="s">
        <v>2</v>
      </c>
      <c r="E1184" s="6">
        <v>2.5</v>
      </c>
      <c r="F1184" s="53">
        <f t="shared" si="14"/>
        <v>2.5</v>
      </c>
      <c r="G1184" s="410">
        <f t="shared" si="15"/>
        <v>0</v>
      </c>
      <c r="H1184" s="384"/>
      <c r="J1184" s="399"/>
      <c r="K1184" s="400"/>
      <c r="L1184" s="400"/>
      <c r="M1184" s="400"/>
    </row>
    <row r="1185" spans="1:13">
      <c r="A1185" s="406">
        <v>77918</v>
      </c>
      <c r="B1185" s="407" t="s">
        <v>289</v>
      </c>
      <c r="C1185" s="408" t="s">
        <v>293</v>
      </c>
      <c r="D1185" s="409" t="s">
        <v>2</v>
      </c>
      <c r="E1185" s="6">
        <v>3.85</v>
      </c>
      <c r="F1185" s="53">
        <f t="shared" si="14"/>
        <v>3.85</v>
      </c>
      <c r="G1185" s="410">
        <f t="shared" si="15"/>
        <v>0</v>
      </c>
      <c r="H1185" s="384"/>
      <c r="J1185" s="399"/>
      <c r="K1185" s="400"/>
      <c r="L1185" s="400"/>
      <c r="M1185" s="400"/>
    </row>
    <row r="1186" spans="1:13" s="361" customFormat="1" ht="15.75" customHeight="1">
      <c r="A1186" s="361">
        <v>63131</v>
      </c>
      <c r="B1186" s="361" t="s">
        <v>918</v>
      </c>
      <c r="C1186" s="68" t="s">
        <v>293</v>
      </c>
      <c r="D1186" s="68" t="s">
        <v>2</v>
      </c>
      <c r="E1186" s="421"/>
      <c r="F1186" s="167">
        <v>174</v>
      </c>
      <c r="G1186" s="68"/>
      <c r="H1186" s="361" t="s">
        <v>337</v>
      </c>
    </row>
    <row r="1187" spans="1:13" s="361" customFormat="1">
      <c r="A1187" s="361">
        <v>63132</v>
      </c>
      <c r="B1187" s="361" t="s">
        <v>919</v>
      </c>
      <c r="C1187" s="68" t="s">
        <v>293</v>
      </c>
      <c r="D1187" s="68" t="s">
        <v>2</v>
      </c>
      <c r="E1187" s="421"/>
      <c r="F1187" s="167">
        <v>145</v>
      </c>
      <c r="G1187" s="68"/>
      <c r="H1187" s="361" t="s">
        <v>337</v>
      </c>
    </row>
    <row r="1188" spans="1:13" s="361" customFormat="1">
      <c r="A1188" s="361">
        <v>63133</v>
      </c>
      <c r="B1188" s="361" t="s">
        <v>920</v>
      </c>
      <c r="C1188" s="68" t="s">
        <v>293</v>
      </c>
      <c r="D1188" s="68" t="s">
        <v>2</v>
      </c>
      <c r="E1188" s="421"/>
      <c r="F1188" s="167">
        <v>156</v>
      </c>
      <c r="G1188" s="68"/>
      <c r="H1188" s="361" t="s">
        <v>337</v>
      </c>
    </row>
    <row r="1189" spans="1:13" s="361" customFormat="1">
      <c r="A1189" s="361">
        <v>63134</v>
      </c>
      <c r="B1189" s="361" t="s">
        <v>921</v>
      </c>
      <c r="C1189" s="68" t="s">
        <v>293</v>
      </c>
      <c r="D1189" s="68" t="s">
        <v>2</v>
      </c>
      <c r="E1189" s="421"/>
      <c r="F1189" s="167">
        <v>156</v>
      </c>
      <c r="G1189" s="68"/>
      <c r="H1189" s="361" t="s">
        <v>337</v>
      </c>
    </row>
    <row r="1190" spans="1:13" s="361" customFormat="1">
      <c r="A1190" s="361">
        <v>63135</v>
      </c>
      <c r="B1190" s="361" t="s">
        <v>922</v>
      </c>
      <c r="C1190" s="68" t="s">
        <v>293</v>
      </c>
      <c r="D1190" s="68" t="s">
        <v>2</v>
      </c>
      <c r="E1190" s="421"/>
      <c r="F1190" s="167">
        <v>156</v>
      </c>
      <c r="G1190" s="68"/>
      <c r="H1190" s="361" t="s">
        <v>337</v>
      </c>
    </row>
    <row r="1191" spans="1:13" s="361" customFormat="1">
      <c r="A1191" s="361">
        <v>63136</v>
      </c>
      <c r="B1191" s="361" t="s">
        <v>923</v>
      </c>
      <c r="C1191" s="68" t="s">
        <v>293</v>
      </c>
      <c r="D1191" s="68" t="s">
        <v>2</v>
      </c>
      <c r="E1191" s="421"/>
      <c r="F1191" s="167">
        <v>156</v>
      </c>
      <c r="G1191" s="68"/>
      <c r="H1191" s="361" t="s">
        <v>337</v>
      </c>
    </row>
    <row r="1192" spans="1:13" s="361" customFormat="1">
      <c r="A1192" s="361">
        <v>63074</v>
      </c>
      <c r="B1192" s="361" t="s">
        <v>924</v>
      </c>
      <c r="C1192" s="68" t="s">
        <v>293</v>
      </c>
      <c r="D1192" s="68" t="s">
        <v>2</v>
      </c>
      <c r="E1192" s="421"/>
      <c r="F1192" s="167">
        <v>20</v>
      </c>
      <c r="G1192" s="68"/>
      <c r="H1192" s="361" t="s">
        <v>337</v>
      </c>
    </row>
    <row r="1193" spans="1:13" s="361" customFormat="1">
      <c r="A1193" s="361">
        <v>63054</v>
      </c>
      <c r="B1193" s="361" t="s">
        <v>925</v>
      </c>
      <c r="C1193" s="68" t="s">
        <v>293</v>
      </c>
      <c r="D1193" s="68" t="s">
        <v>2</v>
      </c>
      <c r="E1193" s="421"/>
      <c r="F1193" s="167">
        <v>7</v>
      </c>
      <c r="G1193" s="68"/>
      <c r="H1193" s="361" t="s">
        <v>337</v>
      </c>
    </row>
    <row r="1194" spans="1:13" s="361" customFormat="1">
      <c r="A1194" s="361">
        <v>63058</v>
      </c>
      <c r="B1194" s="361" t="s">
        <v>926</v>
      </c>
      <c r="C1194" s="68" t="s">
        <v>293</v>
      </c>
      <c r="D1194" s="68" t="s">
        <v>2</v>
      </c>
      <c r="E1194" s="421"/>
      <c r="F1194" s="167">
        <v>10</v>
      </c>
      <c r="G1194" s="68"/>
      <c r="H1194" s="361" t="s">
        <v>337</v>
      </c>
    </row>
    <row r="1195" spans="1:13" s="361" customFormat="1">
      <c r="A1195" s="361">
        <v>63155</v>
      </c>
      <c r="B1195" s="361" t="s">
        <v>927</v>
      </c>
      <c r="C1195" s="68" t="s">
        <v>293</v>
      </c>
      <c r="D1195" s="68" t="s">
        <v>2</v>
      </c>
      <c r="E1195" s="421"/>
      <c r="F1195" s="167">
        <v>11.3</v>
      </c>
      <c r="G1195" s="68"/>
      <c r="H1195" s="361" t="s">
        <v>337</v>
      </c>
    </row>
    <row r="1196" spans="1:13" s="361" customFormat="1">
      <c r="A1196" s="361">
        <v>63156</v>
      </c>
      <c r="B1196" s="361" t="s">
        <v>928</v>
      </c>
      <c r="C1196" s="68" t="s">
        <v>293</v>
      </c>
      <c r="D1196" s="68" t="s">
        <v>2</v>
      </c>
      <c r="E1196" s="421"/>
      <c r="F1196" s="167">
        <v>11.3</v>
      </c>
      <c r="G1196" s="68"/>
      <c r="H1196" s="361" t="s">
        <v>337</v>
      </c>
    </row>
  </sheetData>
  <mergeCells count="17">
    <mergeCell ref="A986:G986"/>
    <mergeCell ref="A1001:G1001"/>
    <mergeCell ref="A447:G447"/>
    <mergeCell ref="A627:G627"/>
    <mergeCell ref="A727:G727"/>
    <mergeCell ref="A827:G827"/>
    <mergeCell ref="A941:G941"/>
    <mergeCell ref="A1:G1"/>
    <mergeCell ref="A2:G2"/>
    <mergeCell ref="A3:G3"/>
    <mergeCell ref="A64:G64"/>
    <mergeCell ref="A255:G255"/>
    <mergeCell ref="A1095:G1095"/>
    <mergeCell ref="A1149:G1149"/>
    <mergeCell ref="A1150:G1150"/>
    <mergeCell ref="A1165:G1165"/>
    <mergeCell ref="A1180:G1180"/>
  </mergeCells>
  <conditionalFormatting sqref="A1181:A1185 A1149:A1151 A1165:A1179">
    <cfRule type="duplicateValues" dxfId="12" priority="18"/>
  </conditionalFormatting>
  <conditionalFormatting sqref="A1:A3">
    <cfRule type="duplicateValues" dxfId="11" priority="16"/>
  </conditionalFormatting>
  <conditionalFormatting sqref="A64">
    <cfRule type="duplicateValues" dxfId="10" priority="12"/>
  </conditionalFormatting>
  <conditionalFormatting sqref="A255">
    <cfRule type="duplicateValues" dxfId="9" priority="11"/>
  </conditionalFormatting>
  <conditionalFormatting sqref="A447">
    <cfRule type="duplicateValues" dxfId="8" priority="10"/>
  </conditionalFormatting>
  <conditionalFormatting sqref="A449:A625">
    <cfRule type="duplicateValues" dxfId="7" priority="9"/>
  </conditionalFormatting>
  <conditionalFormatting sqref="A627">
    <cfRule type="duplicateValues" dxfId="6" priority="8"/>
  </conditionalFormatting>
  <conditionalFormatting sqref="A727">
    <cfRule type="duplicateValues" dxfId="5" priority="7"/>
  </conditionalFormatting>
  <conditionalFormatting sqref="A827">
    <cfRule type="duplicateValues" dxfId="4" priority="5"/>
  </conditionalFormatting>
  <conditionalFormatting sqref="A941">
    <cfRule type="duplicateValues" dxfId="3" priority="4"/>
  </conditionalFormatting>
  <conditionalFormatting sqref="A986">
    <cfRule type="duplicateValues" dxfId="2" priority="3"/>
  </conditionalFormatting>
  <conditionalFormatting sqref="A1001">
    <cfRule type="duplicateValues" dxfId="1" priority="2"/>
  </conditionalFormatting>
  <conditionalFormatting sqref="A109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134"/>
  <sheetViews>
    <sheetView zoomScaleNormal="100" workbookViewId="0">
      <pane ySplit="4" topLeftCell="A5" activePane="bottomLeft" state="frozen"/>
      <selection pane="bottomLeft" activeCell="A3" sqref="A3:XFD3"/>
    </sheetView>
  </sheetViews>
  <sheetFormatPr defaultRowHeight="15"/>
  <cols>
    <col min="1" max="1" width="13.875" style="2" bestFit="1" customWidth="1"/>
    <col min="2" max="2" width="73" style="2" customWidth="1"/>
    <col min="3" max="3" width="11.75" style="12" customWidth="1"/>
    <col min="4" max="4" width="11.5" style="234" bestFit="1" customWidth="1"/>
    <col min="5" max="5" width="14.125" style="47" customWidth="1"/>
    <col min="6" max="6" width="13.25" style="47" customWidth="1"/>
    <col min="7" max="7" width="12.625" style="42" bestFit="1" customWidth="1"/>
    <col min="8" max="8" width="61.75" style="207" bestFit="1" customWidth="1"/>
    <col min="9" max="16384" width="9" style="2"/>
  </cols>
  <sheetData>
    <row r="1" spans="1:8">
      <c r="A1" s="493" t="s">
        <v>496</v>
      </c>
      <c r="B1" s="493"/>
      <c r="C1" s="493"/>
      <c r="D1" s="493"/>
      <c r="E1" s="493"/>
      <c r="F1" s="493"/>
      <c r="G1" s="493"/>
      <c r="H1" s="310"/>
    </row>
    <row r="2" spans="1:8">
      <c r="A2" s="496" t="s">
        <v>497</v>
      </c>
      <c r="B2" s="496"/>
      <c r="C2" s="496"/>
      <c r="D2" s="496"/>
      <c r="E2" s="496"/>
      <c r="F2" s="496"/>
      <c r="G2" s="496"/>
      <c r="H2" s="310"/>
    </row>
    <row r="3" spans="1:8">
      <c r="A3" s="494" t="s">
        <v>498</v>
      </c>
      <c r="B3" s="494"/>
      <c r="C3" s="494"/>
      <c r="D3" s="494"/>
      <c r="E3" s="494"/>
      <c r="F3" s="494"/>
      <c r="G3" s="494"/>
      <c r="H3" s="310"/>
    </row>
    <row r="4" spans="1:8" s="21" customFormat="1" ht="30">
      <c r="A4" s="141" t="s">
        <v>0</v>
      </c>
      <c r="B4" s="141" t="s">
        <v>1</v>
      </c>
      <c r="C4" s="142" t="s">
        <v>292</v>
      </c>
      <c r="D4" s="306" t="s">
        <v>316</v>
      </c>
      <c r="E4" s="143" t="s">
        <v>335</v>
      </c>
      <c r="F4" s="144" t="s">
        <v>473</v>
      </c>
      <c r="G4" s="140" t="s">
        <v>333</v>
      </c>
      <c r="H4" s="311"/>
    </row>
    <row r="5" spans="1:8">
      <c r="A5" s="284">
        <v>63951</v>
      </c>
      <c r="B5" s="25" t="str">
        <f>VLOOKUP(A5,[1]Arkusz4!$A$2:$B$6075,2,FALSE)</f>
        <v>Termometr bimetaliczny BiTh 63, fi 63 mm, -20-60 st.C, tuleja 40 mm, 1/2'' ax, kl. 2,0</v>
      </c>
      <c r="C5" s="36" t="s">
        <v>293</v>
      </c>
      <c r="D5" s="235" t="s">
        <v>2</v>
      </c>
      <c r="E5" s="6">
        <v>5.45</v>
      </c>
      <c r="F5" s="47">
        <f>E5</f>
        <v>5.45</v>
      </c>
      <c r="G5" s="42">
        <f>F5/E5-1</f>
        <v>0</v>
      </c>
    </row>
    <row r="6" spans="1:8">
      <c r="A6" s="284">
        <v>63952</v>
      </c>
      <c r="B6" s="107" t="s">
        <v>366</v>
      </c>
      <c r="C6" s="36" t="s">
        <v>293</v>
      </c>
      <c r="D6" s="235" t="s">
        <v>2</v>
      </c>
      <c r="E6" s="6">
        <v>5.95</v>
      </c>
      <c r="F6" s="47">
        <f t="shared" ref="F6:F10" si="0">E6</f>
        <v>5.95</v>
      </c>
      <c r="G6" s="42">
        <f t="shared" ref="G6:G67" si="1">F6/E6-1</f>
        <v>0</v>
      </c>
    </row>
    <row r="7" spans="1:8">
      <c r="A7" s="284">
        <v>63860</v>
      </c>
      <c r="B7" s="107" t="s">
        <v>367</v>
      </c>
      <c r="C7" s="36" t="s">
        <v>293</v>
      </c>
      <c r="D7" s="235" t="s">
        <v>2</v>
      </c>
      <c r="E7" s="6">
        <v>4.9000000000000004</v>
      </c>
      <c r="F7" s="47">
        <f t="shared" si="0"/>
        <v>4.9000000000000004</v>
      </c>
      <c r="G7" s="42">
        <f t="shared" si="1"/>
        <v>0</v>
      </c>
    </row>
    <row r="8" spans="1:8">
      <c r="A8" s="284">
        <v>63861</v>
      </c>
      <c r="B8" s="107" t="s">
        <v>368</v>
      </c>
      <c r="C8" s="36" t="s">
        <v>293</v>
      </c>
      <c r="D8" s="235" t="s">
        <v>2</v>
      </c>
      <c r="E8" s="6">
        <v>4.9000000000000004</v>
      </c>
      <c r="F8" s="47">
        <f t="shared" si="0"/>
        <v>4.9000000000000004</v>
      </c>
      <c r="G8" s="42">
        <f t="shared" si="1"/>
        <v>0</v>
      </c>
    </row>
    <row r="9" spans="1:8">
      <c r="A9" s="270">
        <v>63801</v>
      </c>
      <c r="B9" s="107" t="s">
        <v>369</v>
      </c>
      <c r="C9" s="36" t="s">
        <v>293</v>
      </c>
      <c r="D9" s="235" t="s">
        <v>2</v>
      </c>
      <c r="E9" s="6">
        <v>4.55</v>
      </c>
      <c r="F9" s="47">
        <f t="shared" si="0"/>
        <v>4.55</v>
      </c>
      <c r="G9" s="42">
        <f t="shared" si="1"/>
        <v>0</v>
      </c>
    </row>
    <row r="10" spans="1:8">
      <c r="A10" s="284">
        <v>63802</v>
      </c>
      <c r="B10" s="107" t="s">
        <v>370</v>
      </c>
      <c r="C10" s="36" t="s">
        <v>293</v>
      </c>
      <c r="D10" s="235" t="s">
        <v>2</v>
      </c>
      <c r="E10" s="6">
        <v>4.8499999999999996</v>
      </c>
      <c r="F10" s="51">
        <f t="shared" si="0"/>
        <v>4.8499999999999996</v>
      </c>
      <c r="G10" s="78">
        <f t="shared" si="1"/>
        <v>0</v>
      </c>
    </row>
    <row r="11" spans="1:8">
      <c r="A11" s="270">
        <v>63806</v>
      </c>
      <c r="B11" s="107" t="s">
        <v>373</v>
      </c>
      <c r="C11" s="36" t="s">
        <v>293</v>
      </c>
      <c r="D11" s="235" t="s">
        <v>2</v>
      </c>
      <c r="E11" s="6">
        <v>5</v>
      </c>
      <c r="F11" s="51">
        <f>E11</f>
        <v>5</v>
      </c>
      <c r="G11" s="78">
        <f t="shared" si="1"/>
        <v>0</v>
      </c>
    </row>
    <row r="12" spans="1:8">
      <c r="A12" s="270">
        <v>63807</v>
      </c>
      <c r="B12" s="107" t="s">
        <v>374</v>
      </c>
      <c r="C12" s="36" t="s">
        <v>293</v>
      </c>
      <c r="D12" s="235" t="s">
        <v>2</v>
      </c>
      <c r="E12" s="6">
        <v>6.6</v>
      </c>
      <c r="F12" s="51">
        <f t="shared" ref="F12:F63" si="2">E12</f>
        <v>6.6</v>
      </c>
      <c r="G12" s="78">
        <f t="shared" si="1"/>
        <v>0</v>
      </c>
    </row>
    <row r="13" spans="1:8">
      <c r="A13" s="270">
        <v>63811</v>
      </c>
      <c r="B13" s="107" t="s">
        <v>375</v>
      </c>
      <c r="C13" s="36" t="s">
        <v>293</v>
      </c>
      <c r="D13" s="235" t="s">
        <v>2</v>
      </c>
      <c r="E13" s="6">
        <v>5.7</v>
      </c>
      <c r="F13" s="47">
        <f t="shared" si="2"/>
        <v>5.7</v>
      </c>
      <c r="G13" s="42">
        <f t="shared" si="1"/>
        <v>0</v>
      </c>
    </row>
    <row r="14" spans="1:8">
      <c r="A14" s="284">
        <v>63812</v>
      </c>
      <c r="B14" s="107" t="s">
        <v>376</v>
      </c>
      <c r="C14" s="36" t="s">
        <v>293</v>
      </c>
      <c r="D14" s="235" t="s">
        <v>2</v>
      </c>
      <c r="E14" s="6">
        <v>6.8</v>
      </c>
      <c r="F14" s="47">
        <f t="shared" si="2"/>
        <v>6.8</v>
      </c>
      <c r="G14" s="42">
        <f t="shared" si="1"/>
        <v>0</v>
      </c>
    </row>
    <row r="15" spans="1:8">
      <c r="A15" s="515" t="s">
        <v>864</v>
      </c>
      <c r="B15" s="515"/>
      <c r="C15" s="515"/>
      <c r="D15" s="515"/>
      <c r="E15" s="515"/>
      <c r="F15" s="515"/>
      <c r="G15" s="515"/>
    </row>
    <row r="16" spans="1:8">
      <c r="A16" s="197">
        <v>64031</v>
      </c>
      <c r="B16" s="107" t="s">
        <v>388</v>
      </c>
      <c r="C16" s="36" t="s">
        <v>293</v>
      </c>
      <c r="D16" s="235" t="s">
        <v>2</v>
      </c>
      <c r="E16" s="61">
        <v>5.85</v>
      </c>
      <c r="F16" s="51">
        <v>6.15</v>
      </c>
      <c r="G16" s="78">
        <f>F16/E16-1</f>
        <v>5.1282051282051322E-2</v>
      </c>
    </row>
    <row r="17" spans="1:8">
      <c r="A17" s="153">
        <v>64032</v>
      </c>
      <c r="B17" s="107" t="s">
        <v>389</v>
      </c>
      <c r="C17" s="36" t="s">
        <v>293</v>
      </c>
      <c r="D17" s="235" t="s">
        <v>2</v>
      </c>
      <c r="E17" s="61">
        <v>7</v>
      </c>
      <c r="F17" s="51">
        <v>7.4</v>
      </c>
      <c r="G17" s="78">
        <f t="shared" ref="G17:G19" si="3">F17/E17-1</f>
        <v>5.7142857142857162E-2</v>
      </c>
    </row>
    <row r="18" spans="1:8">
      <c r="A18" s="153">
        <v>64033</v>
      </c>
      <c r="B18" s="1" t="s">
        <v>29</v>
      </c>
      <c r="C18" s="36" t="s">
        <v>293</v>
      </c>
      <c r="D18" s="235" t="s">
        <v>2</v>
      </c>
      <c r="E18" s="61">
        <v>8.4</v>
      </c>
      <c r="F18" s="51">
        <v>15.8</v>
      </c>
      <c r="G18" s="78">
        <f t="shared" si="3"/>
        <v>0.88095238095238093</v>
      </c>
    </row>
    <row r="19" spans="1:8">
      <c r="A19" s="153">
        <v>64034</v>
      </c>
      <c r="B19" s="1" t="s">
        <v>30</v>
      </c>
      <c r="C19" s="36" t="s">
        <v>293</v>
      </c>
      <c r="D19" s="235" t="s">
        <v>2</v>
      </c>
      <c r="E19" s="6">
        <v>9.9499999999999993</v>
      </c>
      <c r="F19" s="47">
        <f t="shared" ref="F19" si="4">E19</f>
        <v>9.9499999999999993</v>
      </c>
      <c r="G19" s="42">
        <f t="shared" si="3"/>
        <v>0</v>
      </c>
    </row>
    <row r="20" spans="1:8">
      <c r="A20" s="284">
        <v>63951</v>
      </c>
      <c r="B20" s="25" t="str">
        <f>VLOOKUP(A20,[1]Arkusz4!$A$2:$B$6075,2,FALSE)</f>
        <v>Termometr bimetaliczny BiTh 63, fi 63 mm, -20-60 st.C, tuleja 40 mm, 1/2'' ax, kl. 2,0</v>
      </c>
      <c r="C20" s="36" t="s">
        <v>293</v>
      </c>
      <c r="D20" s="235" t="s">
        <v>2</v>
      </c>
      <c r="E20" s="6">
        <v>5.45</v>
      </c>
      <c r="F20" s="47">
        <f>E20</f>
        <v>5.45</v>
      </c>
      <c r="G20" s="42">
        <f>F20/E20-1</f>
        <v>0</v>
      </c>
    </row>
    <row r="21" spans="1:8">
      <c r="A21" s="284">
        <v>63952</v>
      </c>
      <c r="B21" s="107" t="s">
        <v>366</v>
      </c>
      <c r="C21" s="36" t="s">
        <v>293</v>
      </c>
      <c r="D21" s="235" t="s">
        <v>2</v>
      </c>
      <c r="E21" s="6">
        <v>5.95</v>
      </c>
      <c r="F21" s="47">
        <f t="shared" ref="F21" si="5">E21</f>
        <v>5.95</v>
      </c>
      <c r="G21" s="42">
        <f t="shared" ref="G21" si="6">F21/E21-1</f>
        <v>0</v>
      </c>
    </row>
    <row r="22" spans="1:8">
      <c r="A22" s="153">
        <v>63953</v>
      </c>
      <c r="B22" s="1" t="s">
        <v>16</v>
      </c>
      <c r="C22" s="36" t="s">
        <v>293</v>
      </c>
      <c r="D22" s="235" t="s">
        <v>2</v>
      </c>
      <c r="E22" s="6">
        <v>7.1</v>
      </c>
      <c r="F22" s="47">
        <f>E22</f>
        <v>7.1</v>
      </c>
      <c r="G22" s="42">
        <f>F22/E22-1</f>
        <v>0</v>
      </c>
    </row>
    <row r="23" spans="1:8">
      <c r="A23" s="153">
        <v>63954</v>
      </c>
      <c r="B23" s="1" t="s">
        <v>17</v>
      </c>
      <c r="C23" s="36" t="s">
        <v>293</v>
      </c>
      <c r="D23" s="235" t="s">
        <v>2</v>
      </c>
      <c r="E23" s="6">
        <v>8.1999999999999993</v>
      </c>
      <c r="F23" s="47">
        <f>E23</f>
        <v>8.1999999999999993</v>
      </c>
      <c r="G23" s="42">
        <f>F23/E23-1</f>
        <v>0</v>
      </c>
    </row>
    <row r="24" spans="1:8">
      <c r="A24" s="284">
        <v>63860</v>
      </c>
      <c r="B24" s="107" t="s">
        <v>367</v>
      </c>
      <c r="C24" s="36" t="s">
        <v>293</v>
      </c>
      <c r="D24" s="235" t="s">
        <v>2</v>
      </c>
      <c r="E24" s="6">
        <v>4.9000000000000004</v>
      </c>
      <c r="F24" s="47">
        <f t="shared" ref="F24:F25" si="7">E24</f>
        <v>4.9000000000000004</v>
      </c>
      <c r="G24" s="42">
        <f t="shared" ref="G24:G25" si="8">F24/E24-1</f>
        <v>0</v>
      </c>
    </row>
    <row r="25" spans="1:8">
      <c r="A25" s="284">
        <v>63861</v>
      </c>
      <c r="B25" s="107" t="s">
        <v>368</v>
      </c>
      <c r="C25" s="36" t="s">
        <v>293</v>
      </c>
      <c r="D25" s="235" t="s">
        <v>2</v>
      </c>
      <c r="E25" s="6">
        <v>4.9000000000000004</v>
      </c>
      <c r="F25" s="47">
        <f t="shared" si="7"/>
        <v>4.9000000000000004</v>
      </c>
      <c r="G25" s="42">
        <f t="shared" si="8"/>
        <v>0</v>
      </c>
    </row>
    <row r="26" spans="1:8" s="239" customFormat="1">
      <c r="A26" s="301">
        <v>63862</v>
      </c>
      <c r="B26" s="238" t="s">
        <v>10</v>
      </c>
      <c r="C26" s="235" t="s">
        <v>293</v>
      </c>
      <c r="D26" s="235" t="s">
        <v>2</v>
      </c>
      <c r="E26" s="6">
        <v>4.9000000000000004</v>
      </c>
      <c r="F26" s="51">
        <f>E26*1.05</f>
        <v>5.1450000000000005</v>
      </c>
      <c r="G26" s="236">
        <f>F26/E26-1</f>
        <v>5.0000000000000044E-2</v>
      </c>
      <c r="H26" s="312"/>
    </row>
    <row r="27" spans="1:8">
      <c r="A27" s="197">
        <v>63864</v>
      </c>
      <c r="B27" s="1" t="s">
        <v>11</v>
      </c>
      <c r="C27" s="36" t="s">
        <v>293</v>
      </c>
      <c r="D27" s="235" t="s">
        <v>2</v>
      </c>
      <c r="E27" s="6">
        <v>6.85</v>
      </c>
      <c r="F27" s="51">
        <f>E27</f>
        <v>6.85</v>
      </c>
      <c r="G27" s="78">
        <f>F27/E27-1</f>
        <v>0</v>
      </c>
    </row>
    <row r="28" spans="1:8">
      <c r="A28" s="270">
        <v>63801</v>
      </c>
      <c r="B28" s="107" t="s">
        <v>369</v>
      </c>
      <c r="C28" s="36" t="s">
        <v>293</v>
      </c>
      <c r="D28" s="235" t="s">
        <v>2</v>
      </c>
      <c r="E28" s="6">
        <v>4.55</v>
      </c>
      <c r="F28" s="47">
        <f t="shared" ref="F28:F29" si="9">E28</f>
        <v>4.55</v>
      </c>
      <c r="G28" s="42">
        <f t="shared" ref="G28:G29" si="10">F28/E28-1</f>
        <v>0</v>
      </c>
    </row>
    <row r="29" spans="1:8">
      <c r="A29" s="284">
        <v>63802</v>
      </c>
      <c r="B29" s="107" t="s">
        <v>370</v>
      </c>
      <c r="C29" s="36" t="s">
        <v>293</v>
      </c>
      <c r="D29" s="235" t="s">
        <v>2</v>
      </c>
      <c r="E29" s="6">
        <v>4.8499999999999996</v>
      </c>
      <c r="F29" s="51">
        <f t="shared" si="9"/>
        <v>4.8499999999999996</v>
      </c>
      <c r="G29" s="78">
        <f t="shared" si="10"/>
        <v>0</v>
      </c>
    </row>
    <row r="30" spans="1:8">
      <c r="A30" s="197">
        <v>63803</v>
      </c>
      <c r="B30" s="1" t="s">
        <v>4</v>
      </c>
      <c r="C30" s="36" t="s">
        <v>293</v>
      </c>
      <c r="D30" s="235" t="s">
        <v>2</v>
      </c>
      <c r="E30" s="6">
        <v>6.7</v>
      </c>
      <c r="F30" s="47">
        <f>E30</f>
        <v>6.7</v>
      </c>
      <c r="G30" s="42">
        <f t="shared" ref="G30:G43" si="11">F30/E30-1</f>
        <v>0</v>
      </c>
    </row>
    <row r="31" spans="1:8">
      <c r="A31" s="197">
        <v>63804</v>
      </c>
      <c r="B31" s="1" t="s">
        <v>5</v>
      </c>
      <c r="C31" s="36" t="s">
        <v>293</v>
      </c>
      <c r="D31" s="235" t="s">
        <v>2</v>
      </c>
      <c r="E31" s="6">
        <v>7</v>
      </c>
      <c r="F31" s="47">
        <f>E31</f>
        <v>7</v>
      </c>
      <c r="G31" s="42">
        <f t="shared" si="11"/>
        <v>0</v>
      </c>
    </row>
    <row r="32" spans="1:8" s="4" customFormat="1">
      <c r="A32" s="362">
        <v>63983</v>
      </c>
      <c r="B32" s="14" t="s">
        <v>371</v>
      </c>
      <c r="C32" s="363" t="s">
        <v>293</v>
      </c>
      <c r="D32" s="363" t="s">
        <v>2</v>
      </c>
      <c r="E32" s="61">
        <v>10</v>
      </c>
      <c r="F32" s="51">
        <f>E32*1.05</f>
        <v>10.5</v>
      </c>
      <c r="G32" s="73">
        <f t="shared" si="11"/>
        <v>5.0000000000000044E-2</v>
      </c>
      <c r="H32" s="265" t="s">
        <v>836</v>
      </c>
    </row>
    <row r="33" spans="1:8" s="4" customFormat="1">
      <c r="A33" s="362">
        <v>63984</v>
      </c>
      <c r="B33" s="14" t="s">
        <v>372</v>
      </c>
      <c r="C33" s="363" t="s">
        <v>293</v>
      </c>
      <c r="D33" s="363" t="s">
        <v>2</v>
      </c>
      <c r="E33" s="61">
        <v>12</v>
      </c>
      <c r="F33" s="51">
        <v>12.5</v>
      </c>
      <c r="G33" s="73">
        <f t="shared" si="11"/>
        <v>4.1666666666666741E-2</v>
      </c>
      <c r="H33" s="265" t="s">
        <v>836</v>
      </c>
    </row>
    <row r="34" spans="1:8">
      <c r="A34" s="153">
        <v>63985</v>
      </c>
      <c r="B34" s="1" t="s">
        <v>23</v>
      </c>
      <c r="C34" s="36" t="s">
        <v>293</v>
      </c>
      <c r="D34" s="235" t="s">
        <v>2</v>
      </c>
      <c r="E34" s="6">
        <v>12.7</v>
      </c>
      <c r="F34" s="47">
        <v>13.35</v>
      </c>
      <c r="G34" s="42">
        <f t="shared" si="11"/>
        <v>5.1181102362204856E-2</v>
      </c>
    </row>
    <row r="35" spans="1:8">
      <c r="A35" s="153">
        <v>63986</v>
      </c>
      <c r="B35" s="1" t="s">
        <v>24</v>
      </c>
      <c r="C35" s="36" t="s">
        <v>293</v>
      </c>
      <c r="D35" s="235" t="s">
        <v>2</v>
      </c>
      <c r="E35" s="6">
        <v>15.95</v>
      </c>
      <c r="F35" s="47">
        <f t="shared" ref="F35:F44" si="12">E35</f>
        <v>15.95</v>
      </c>
      <c r="G35" s="42">
        <f t="shared" si="11"/>
        <v>0</v>
      </c>
    </row>
    <row r="36" spans="1:8">
      <c r="A36" s="197">
        <v>63955</v>
      </c>
      <c r="B36" s="1" t="s">
        <v>18</v>
      </c>
      <c r="C36" s="36" t="s">
        <v>293</v>
      </c>
      <c r="D36" s="235" t="s">
        <v>2</v>
      </c>
      <c r="E36" s="6">
        <v>5.95</v>
      </c>
      <c r="F36" s="47">
        <f t="shared" si="12"/>
        <v>5.95</v>
      </c>
      <c r="G36" s="42">
        <f t="shared" si="11"/>
        <v>0</v>
      </c>
    </row>
    <row r="37" spans="1:8">
      <c r="A37" s="197">
        <v>63956</v>
      </c>
      <c r="B37" s="107" t="s">
        <v>381</v>
      </c>
      <c r="C37" s="36" t="s">
        <v>293</v>
      </c>
      <c r="D37" s="235" t="s">
        <v>2</v>
      </c>
      <c r="E37" s="6">
        <v>6.55</v>
      </c>
      <c r="F37" s="47">
        <f t="shared" si="12"/>
        <v>6.55</v>
      </c>
      <c r="G37" s="42">
        <f t="shared" si="11"/>
        <v>0</v>
      </c>
    </row>
    <row r="38" spans="1:8">
      <c r="A38" s="197">
        <v>63957</v>
      </c>
      <c r="B38" s="1" t="s">
        <v>19</v>
      </c>
      <c r="C38" s="36" t="s">
        <v>293</v>
      </c>
      <c r="D38" s="235" t="s">
        <v>2</v>
      </c>
      <c r="E38" s="6">
        <v>7.6</v>
      </c>
      <c r="F38" s="47">
        <f t="shared" si="12"/>
        <v>7.6</v>
      </c>
      <c r="G38" s="42">
        <f t="shared" si="11"/>
        <v>0</v>
      </c>
    </row>
    <row r="39" spans="1:8">
      <c r="A39" s="197">
        <v>63958</v>
      </c>
      <c r="B39" s="1" t="s">
        <v>20</v>
      </c>
      <c r="C39" s="36" t="s">
        <v>293</v>
      </c>
      <c r="D39" s="235" t="s">
        <v>2</v>
      </c>
      <c r="E39" s="6">
        <v>9.3000000000000007</v>
      </c>
      <c r="F39" s="47">
        <f t="shared" si="12"/>
        <v>9.3000000000000007</v>
      </c>
      <c r="G39" s="42">
        <f t="shared" si="11"/>
        <v>0</v>
      </c>
    </row>
    <row r="40" spans="1:8">
      <c r="A40" s="197">
        <v>63865</v>
      </c>
      <c r="B40" s="107" t="s">
        <v>377</v>
      </c>
      <c r="C40" s="36" t="s">
        <v>293</v>
      </c>
      <c r="D40" s="235" t="s">
        <v>2</v>
      </c>
      <c r="E40" s="6">
        <v>5.15</v>
      </c>
      <c r="F40" s="47">
        <f t="shared" si="12"/>
        <v>5.15</v>
      </c>
      <c r="G40" s="42">
        <f t="shared" si="11"/>
        <v>0</v>
      </c>
    </row>
    <row r="41" spans="1:8">
      <c r="A41" s="197">
        <v>63866</v>
      </c>
      <c r="B41" s="107" t="s">
        <v>378</v>
      </c>
      <c r="C41" s="36" t="s">
        <v>293</v>
      </c>
      <c r="D41" s="235" t="s">
        <v>2</v>
      </c>
      <c r="E41" s="6">
        <v>6.1</v>
      </c>
      <c r="F41" s="47">
        <f t="shared" si="12"/>
        <v>6.1</v>
      </c>
      <c r="G41" s="42">
        <f t="shared" si="11"/>
        <v>0</v>
      </c>
    </row>
    <row r="42" spans="1:8">
      <c r="A42" s="197">
        <v>63867</v>
      </c>
      <c r="B42" s="1" t="s">
        <v>12</v>
      </c>
      <c r="C42" s="36" t="s">
        <v>293</v>
      </c>
      <c r="D42" s="235" t="s">
        <v>2</v>
      </c>
      <c r="E42" s="6">
        <v>7.1</v>
      </c>
      <c r="F42" s="47">
        <f t="shared" si="12"/>
        <v>7.1</v>
      </c>
      <c r="G42" s="42">
        <f t="shared" si="11"/>
        <v>0</v>
      </c>
    </row>
    <row r="43" spans="1:8">
      <c r="A43" s="153">
        <v>63868</v>
      </c>
      <c r="B43" s="1" t="s">
        <v>13</v>
      </c>
      <c r="C43" s="36" t="s">
        <v>293</v>
      </c>
      <c r="D43" s="235" t="s">
        <v>2</v>
      </c>
      <c r="E43" s="6">
        <v>7.65</v>
      </c>
      <c r="F43" s="47">
        <f t="shared" si="12"/>
        <v>7.65</v>
      </c>
      <c r="G43" s="42">
        <f t="shared" si="11"/>
        <v>0</v>
      </c>
    </row>
    <row r="44" spans="1:8">
      <c r="A44" s="270">
        <v>63806</v>
      </c>
      <c r="B44" s="107" t="s">
        <v>373</v>
      </c>
      <c r="C44" s="36" t="s">
        <v>293</v>
      </c>
      <c r="D44" s="235" t="s">
        <v>2</v>
      </c>
      <c r="E44" s="6">
        <v>5</v>
      </c>
      <c r="F44" s="51">
        <f t="shared" si="12"/>
        <v>5</v>
      </c>
      <c r="G44" s="78">
        <f t="shared" ref="G44:G45" si="13">F44/E44-1</f>
        <v>0</v>
      </c>
    </row>
    <row r="45" spans="1:8">
      <c r="A45" s="270">
        <v>63807</v>
      </c>
      <c r="B45" s="107" t="s">
        <v>374</v>
      </c>
      <c r="C45" s="36" t="s">
        <v>293</v>
      </c>
      <c r="D45" s="235" t="s">
        <v>2</v>
      </c>
      <c r="E45" s="6">
        <v>6.6</v>
      </c>
      <c r="F45" s="51">
        <f t="shared" ref="F45" si="14">E45</f>
        <v>6.6</v>
      </c>
      <c r="G45" s="78">
        <f t="shared" si="13"/>
        <v>0</v>
      </c>
    </row>
    <row r="46" spans="1:8">
      <c r="A46" s="197">
        <v>63808</v>
      </c>
      <c r="B46" s="1" t="s">
        <v>6</v>
      </c>
      <c r="C46" s="36" t="s">
        <v>293</v>
      </c>
      <c r="D46" s="235" t="s">
        <v>2</v>
      </c>
      <c r="E46" s="6">
        <v>7.8</v>
      </c>
      <c r="F46" s="47">
        <f>E46</f>
        <v>7.8</v>
      </c>
      <c r="G46" s="42">
        <f t="shared" ref="G46:G59" si="15">F46/E46-1</f>
        <v>0</v>
      </c>
    </row>
    <row r="47" spans="1:8">
      <c r="A47" s="197">
        <v>63809</v>
      </c>
      <c r="B47" s="1" t="s">
        <v>7</v>
      </c>
      <c r="C47" s="36" t="s">
        <v>293</v>
      </c>
      <c r="D47" s="235" t="s">
        <v>2</v>
      </c>
      <c r="E47" s="6">
        <v>10.9</v>
      </c>
      <c r="F47" s="47">
        <f>E47</f>
        <v>10.9</v>
      </c>
      <c r="G47" s="42">
        <f t="shared" si="15"/>
        <v>0</v>
      </c>
    </row>
    <row r="48" spans="1:8">
      <c r="A48" s="153">
        <v>63987</v>
      </c>
      <c r="B48" s="107" t="s">
        <v>384</v>
      </c>
      <c r="C48" s="36" t="s">
        <v>293</v>
      </c>
      <c r="D48" s="235" t="s">
        <v>2</v>
      </c>
      <c r="E48" s="6">
        <v>10.9</v>
      </c>
      <c r="F48" s="47">
        <f t="shared" ref="F48:F49" si="16">E48*1.05</f>
        <v>11.445</v>
      </c>
      <c r="G48" s="42">
        <f t="shared" si="15"/>
        <v>5.0000000000000044E-2</v>
      </c>
    </row>
    <row r="49" spans="1:7">
      <c r="A49" s="153">
        <v>63988</v>
      </c>
      <c r="B49" s="107" t="s">
        <v>385</v>
      </c>
      <c r="C49" s="36" t="s">
        <v>293</v>
      </c>
      <c r="D49" s="235" t="s">
        <v>2</v>
      </c>
      <c r="E49" s="6">
        <v>12</v>
      </c>
      <c r="F49" s="47">
        <f t="shared" si="16"/>
        <v>12.600000000000001</v>
      </c>
      <c r="G49" s="42">
        <f t="shared" si="15"/>
        <v>5.0000000000000044E-2</v>
      </c>
    </row>
    <row r="50" spans="1:7">
      <c r="A50" s="153">
        <v>63989</v>
      </c>
      <c r="B50" s="1" t="s">
        <v>25</v>
      </c>
      <c r="C50" s="36" t="s">
        <v>293</v>
      </c>
      <c r="D50" s="235" t="s">
        <v>2</v>
      </c>
      <c r="E50" s="6">
        <v>13.25</v>
      </c>
      <c r="F50" s="47">
        <v>13.9</v>
      </c>
      <c r="G50" s="42">
        <f t="shared" si="15"/>
        <v>4.9056603773584895E-2</v>
      </c>
    </row>
    <row r="51" spans="1:7">
      <c r="A51" s="153">
        <v>63990</v>
      </c>
      <c r="B51" s="1" t="s">
        <v>26</v>
      </c>
      <c r="C51" s="36" t="s">
        <v>293</v>
      </c>
      <c r="D51" s="235" t="s">
        <v>2</v>
      </c>
      <c r="E51" s="6">
        <v>16.7</v>
      </c>
      <c r="F51" s="47">
        <f>E51</f>
        <v>16.7</v>
      </c>
      <c r="G51" s="42">
        <f t="shared" si="15"/>
        <v>0</v>
      </c>
    </row>
    <row r="52" spans="1:7">
      <c r="A52" s="197">
        <v>63959</v>
      </c>
      <c r="B52" s="107" t="s">
        <v>382</v>
      </c>
      <c r="C52" s="36" t="s">
        <v>293</v>
      </c>
      <c r="D52" s="235" t="s">
        <v>2</v>
      </c>
      <c r="E52" s="6">
        <v>6.55</v>
      </c>
      <c r="F52" s="47">
        <f>E52</f>
        <v>6.55</v>
      </c>
      <c r="G52" s="42">
        <f t="shared" si="15"/>
        <v>0</v>
      </c>
    </row>
    <row r="53" spans="1:7">
      <c r="A53" s="197">
        <v>63960</v>
      </c>
      <c r="B53" s="107" t="s">
        <v>383</v>
      </c>
      <c r="C53" s="36" t="s">
        <v>293</v>
      </c>
      <c r="D53" s="235" t="s">
        <v>2</v>
      </c>
      <c r="E53" s="6">
        <v>7.65</v>
      </c>
      <c r="F53" s="47">
        <f>E53</f>
        <v>7.65</v>
      </c>
      <c r="G53" s="42">
        <f t="shared" si="15"/>
        <v>0</v>
      </c>
    </row>
    <row r="54" spans="1:7">
      <c r="A54" s="197">
        <v>63961</v>
      </c>
      <c r="B54" s="1" t="s">
        <v>21</v>
      </c>
      <c r="C54" s="36" t="s">
        <v>293</v>
      </c>
      <c r="D54" s="235" t="s">
        <v>2</v>
      </c>
      <c r="E54" s="6">
        <v>13.55</v>
      </c>
      <c r="F54" s="47">
        <f>E54</f>
        <v>13.55</v>
      </c>
      <c r="G54" s="42">
        <f t="shared" si="15"/>
        <v>0</v>
      </c>
    </row>
    <row r="55" spans="1:7">
      <c r="A55" s="197">
        <v>63962</v>
      </c>
      <c r="B55" s="1" t="s">
        <v>22</v>
      </c>
      <c r="C55" s="36" t="s">
        <v>293</v>
      </c>
      <c r="D55" s="235" t="s">
        <v>2</v>
      </c>
      <c r="E55" s="61">
        <v>9.25</v>
      </c>
      <c r="F55" s="51">
        <v>9.25</v>
      </c>
      <c r="G55" s="78">
        <f t="shared" si="15"/>
        <v>0</v>
      </c>
    </row>
    <row r="56" spans="1:7">
      <c r="A56" s="153">
        <v>63869</v>
      </c>
      <c r="B56" s="107" t="s">
        <v>379</v>
      </c>
      <c r="C56" s="36" t="s">
        <v>293</v>
      </c>
      <c r="D56" s="235" t="s">
        <v>2</v>
      </c>
      <c r="E56" s="6">
        <v>6.55</v>
      </c>
      <c r="F56" s="47">
        <f t="shared" ref="F56:F61" si="17">E56</f>
        <v>6.55</v>
      </c>
      <c r="G56" s="42">
        <f t="shared" si="15"/>
        <v>0</v>
      </c>
    </row>
    <row r="57" spans="1:7">
      <c r="A57" s="153">
        <v>63870</v>
      </c>
      <c r="B57" s="107" t="s">
        <v>380</v>
      </c>
      <c r="C57" s="36" t="s">
        <v>293</v>
      </c>
      <c r="D57" s="235" t="s">
        <v>2</v>
      </c>
      <c r="E57" s="6">
        <v>6.55</v>
      </c>
      <c r="F57" s="47">
        <f t="shared" si="17"/>
        <v>6.55</v>
      </c>
      <c r="G57" s="42">
        <f t="shared" si="15"/>
        <v>0</v>
      </c>
    </row>
    <row r="58" spans="1:7">
      <c r="A58" s="153">
        <v>63871</v>
      </c>
      <c r="B58" s="1" t="s">
        <v>14</v>
      </c>
      <c r="C58" s="36" t="s">
        <v>293</v>
      </c>
      <c r="D58" s="235" t="s">
        <v>2</v>
      </c>
      <c r="E58" s="6">
        <v>8.1999999999999993</v>
      </c>
      <c r="F58" s="47">
        <f t="shared" si="17"/>
        <v>8.1999999999999993</v>
      </c>
      <c r="G58" s="42">
        <f t="shared" si="15"/>
        <v>0</v>
      </c>
    </row>
    <row r="59" spans="1:7">
      <c r="A59" s="153">
        <v>63872</v>
      </c>
      <c r="B59" s="1" t="s">
        <v>15</v>
      </c>
      <c r="C59" s="36" t="s">
        <v>293</v>
      </c>
      <c r="D59" s="235" t="s">
        <v>2</v>
      </c>
      <c r="E59" s="6">
        <v>9.3000000000000007</v>
      </c>
      <c r="F59" s="47">
        <f t="shared" si="17"/>
        <v>9.3000000000000007</v>
      </c>
      <c r="G59" s="42">
        <f t="shared" si="15"/>
        <v>0</v>
      </c>
    </row>
    <row r="60" spans="1:7">
      <c r="A60" s="270">
        <v>63811</v>
      </c>
      <c r="B60" s="107" t="s">
        <v>375</v>
      </c>
      <c r="C60" s="36" t="s">
        <v>293</v>
      </c>
      <c r="D60" s="235" t="s">
        <v>2</v>
      </c>
      <c r="E60" s="6">
        <v>5.7</v>
      </c>
      <c r="F60" s="47">
        <f t="shared" si="17"/>
        <v>5.7</v>
      </c>
      <c r="G60" s="42">
        <f t="shared" ref="G60:G61" si="18">F60/E60-1</f>
        <v>0</v>
      </c>
    </row>
    <row r="61" spans="1:7">
      <c r="A61" s="284">
        <v>63812</v>
      </c>
      <c r="B61" s="107" t="s">
        <v>376</v>
      </c>
      <c r="C61" s="36" t="s">
        <v>293</v>
      </c>
      <c r="D61" s="235" t="s">
        <v>2</v>
      </c>
      <c r="E61" s="6">
        <v>6.8</v>
      </c>
      <c r="F61" s="47">
        <f t="shared" si="17"/>
        <v>6.8</v>
      </c>
      <c r="G61" s="42">
        <f t="shared" si="18"/>
        <v>0</v>
      </c>
    </row>
    <row r="62" spans="1:7">
      <c r="A62" s="197">
        <v>63813</v>
      </c>
      <c r="B62" s="1" t="s">
        <v>8</v>
      </c>
      <c r="C62" s="36" t="s">
        <v>293</v>
      </c>
      <c r="D62" s="235" t="s">
        <v>2</v>
      </c>
      <c r="E62" s="6">
        <v>8.75</v>
      </c>
      <c r="F62" s="47">
        <f t="shared" si="2"/>
        <v>8.75</v>
      </c>
      <c r="G62" s="42">
        <f t="shared" si="1"/>
        <v>0</v>
      </c>
    </row>
    <row r="63" spans="1:7">
      <c r="A63" s="197">
        <v>63814</v>
      </c>
      <c r="B63" s="1" t="s">
        <v>9</v>
      </c>
      <c r="C63" s="36" t="s">
        <v>293</v>
      </c>
      <c r="D63" s="235" t="s">
        <v>2</v>
      </c>
      <c r="E63" s="6">
        <v>11</v>
      </c>
      <c r="F63" s="47">
        <f t="shared" si="2"/>
        <v>11</v>
      </c>
      <c r="G63" s="42">
        <f t="shared" si="1"/>
        <v>0</v>
      </c>
    </row>
    <row r="64" spans="1:7">
      <c r="A64" s="197">
        <v>64015</v>
      </c>
      <c r="B64" s="107" t="s">
        <v>386</v>
      </c>
      <c r="C64" s="36" t="s">
        <v>293</v>
      </c>
      <c r="D64" s="235" t="s">
        <v>2</v>
      </c>
      <c r="E64" s="6">
        <v>11.9</v>
      </c>
      <c r="F64" s="47">
        <f>E64*1.05</f>
        <v>12.495000000000001</v>
      </c>
      <c r="G64" s="42">
        <f t="shared" si="1"/>
        <v>5.0000000000000044E-2</v>
      </c>
    </row>
    <row r="65" spans="1:8">
      <c r="A65" s="197">
        <v>64016</v>
      </c>
      <c r="B65" s="107" t="s">
        <v>387</v>
      </c>
      <c r="C65" s="36" t="s">
        <v>293</v>
      </c>
      <c r="D65" s="235" t="s">
        <v>2</v>
      </c>
      <c r="E65" s="6">
        <v>12.6</v>
      </c>
      <c r="F65" s="47">
        <v>13.2</v>
      </c>
      <c r="G65" s="42">
        <f t="shared" si="1"/>
        <v>4.7619047619047672E-2</v>
      </c>
    </row>
    <row r="66" spans="1:8">
      <c r="A66" s="197">
        <v>64017</v>
      </c>
      <c r="B66" s="1" t="s">
        <v>27</v>
      </c>
      <c r="C66" s="36" t="s">
        <v>293</v>
      </c>
      <c r="D66" s="235" t="s">
        <v>2</v>
      </c>
      <c r="E66" s="6">
        <v>14.2</v>
      </c>
      <c r="F66" s="47">
        <v>14.9</v>
      </c>
      <c r="G66" s="42">
        <f t="shared" si="1"/>
        <v>4.929577464788748E-2</v>
      </c>
    </row>
    <row r="67" spans="1:8">
      <c r="A67" s="153">
        <v>64018</v>
      </c>
      <c r="B67" s="1" t="s">
        <v>28</v>
      </c>
      <c r="C67" s="36" t="s">
        <v>293</v>
      </c>
      <c r="D67" s="235" t="s">
        <v>2</v>
      </c>
      <c r="E67" s="61">
        <v>17</v>
      </c>
      <c r="F67" s="51">
        <f t="shared" ref="F67" si="19">E67*1.05</f>
        <v>17.850000000000001</v>
      </c>
      <c r="G67" s="78">
        <f t="shared" si="1"/>
        <v>5.0000000000000044E-2</v>
      </c>
    </row>
    <row r="68" spans="1:8">
      <c r="A68" s="1"/>
      <c r="B68" s="1"/>
      <c r="C68" s="36"/>
      <c r="D68" s="235"/>
    </row>
    <row r="69" spans="1:8">
      <c r="A69" s="494" t="s">
        <v>499</v>
      </c>
      <c r="B69" s="494"/>
      <c r="C69" s="494"/>
      <c r="D69" s="494"/>
      <c r="E69" s="494"/>
      <c r="F69" s="494"/>
      <c r="G69" s="494"/>
      <c r="H69" s="310"/>
    </row>
    <row r="70" spans="1:8" s="21" customFormat="1" ht="30">
      <c r="A70" s="141" t="s">
        <v>0</v>
      </c>
      <c r="B70" s="141" t="s">
        <v>1</v>
      </c>
      <c r="C70" s="142" t="s">
        <v>292</v>
      </c>
      <c r="D70" s="306" t="s">
        <v>316</v>
      </c>
      <c r="E70" s="143" t="s">
        <v>335</v>
      </c>
      <c r="F70" s="144" t="s">
        <v>473</v>
      </c>
      <c r="G70" s="140" t="s">
        <v>333</v>
      </c>
      <c r="H70" s="311"/>
    </row>
    <row r="71" spans="1:8" s="7" customFormat="1">
      <c r="A71" s="117">
        <v>64039</v>
      </c>
      <c r="B71" s="5" t="s">
        <v>390</v>
      </c>
      <c r="C71" s="29" t="s">
        <v>296</v>
      </c>
      <c r="D71" s="29" t="s">
        <v>2</v>
      </c>
      <c r="E71" s="6">
        <v>30.4</v>
      </c>
      <c r="F71" s="47">
        <f>E71</f>
        <v>30.4</v>
      </c>
      <c r="G71" s="70">
        <f>F71/E71-1</f>
        <v>0</v>
      </c>
      <c r="H71" s="265"/>
    </row>
    <row r="72" spans="1:8" s="7" customFormat="1">
      <c r="A72" s="117">
        <v>64040</v>
      </c>
      <c r="B72" s="5" t="s">
        <v>391</v>
      </c>
      <c r="C72" s="29" t="s">
        <v>296</v>
      </c>
      <c r="D72" s="29" t="s">
        <v>2</v>
      </c>
      <c r="E72" s="6">
        <v>31.65</v>
      </c>
      <c r="F72" s="47">
        <f t="shared" ref="F72:F106" si="20">E72</f>
        <v>31.65</v>
      </c>
      <c r="G72" s="70">
        <f t="shared" ref="G72:G106" si="21">F72/E72-1</f>
        <v>0</v>
      </c>
      <c r="H72" s="265"/>
    </row>
    <row r="73" spans="1:8" s="7" customFormat="1">
      <c r="A73" s="117">
        <v>64041</v>
      </c>
      <c r="B73" s="5" t="s">
        <v>298</v>
      </c>
      <c r="C73" s="29" t="s">
        <v>296</v>
      </c>
      <c r="D73" s="29" t="s">
        <v>2</v>
      </c>
      <c r="E73" s="6">
        <v>32.65</v>
      </c>
      <c r="F73" s="47">
        <f t="shared" si="20"/>
        <v>32.65</v>
      </c>
      <c r="G73" s="70">
        <f t="shared" si="21"/>
        <v>0</v>
      </c>
      <c r="H73" s="265"/>
    </row>
    <row r="74" spans="1:8" s="7" customFormat="1">
      <c r="A74" s="117">
        <v>64042</v>
      </c>
      <c r="B74" s="5" t="s">
        <v>299</v>
      </c>
      <c r="C74" s="29" t="s">
        <v>296</v>
      </c>
      <c r="D74" s="29" t="s">
        <v>2</v>
      </c>
      <c r="E74" s="6">
        <v>35.1</v>
      </c>
      <c r="F74" s="47">
        <f t="shared" si="20"/>
        <v>35.1</v>
      </c>
      <c r="G74" s="70">
        <f t="shared" si="21"/>
        <v>0</v>
      </c>
      <c r="H74" s="265"/>
    </row>
    <row r="75" spans="1:8" s="7" customFormat="1">
      <c r="A75" s="117">
        <v>64043</v>
      </c>
      <c r="B75" s="5" t="s">
        <v>392</v>
      </c>
      <c r="C75" s="29" t="s">
        <v>296</v>
      </c>
      <c r="D75" s="29" t="s">
        <v>2</v>
      </c>
      <c r="E75" s="6">
        <v>30.4</v>
      </c>
      <c r="F75" s="47">
        <f t="shared" si="20"/>
        <v>30.4</v>
      </c>
      <c r="G75" s="70">
        <f t="shared" si="21"/>
        <v>0</v>
      </c>
      <c r="H75" s="265"/>
    </row>
    <row r="76" spans="1:8" s="7" customFormat="1">
      <c r="A76" s="117">
        <v>64044</v>
      </c>
      <c r="B76" s="5" t="s">
        <v>393</v>
      </c>
      <c r="C76" s="29" t="s">
        <v>296</v>
      </c>
      <c r="D76" s="29" t="s">
        <v>2</v>
      </c>
      <c r="E76" s="6">
        <v>31.65</v>
      </c>
      <c r="F76" s="47">
        <f t="shared" si="20"/>
        <v>31.65</v>
      </c>
      <c r="G76" s="70">
        <f t="shared" si="21"/>
        <v>0</v>
      </c>
      <c r="H76" s="265"/>
    </row>
    <row r="77" spans="1:8" s="7" customFormat="1">
      <c r="A77" s="117">
        <v>64045</v>
      </c>
      <c r="B77" s="5" t="s">
        <v>300</v>
      </c>
      <c r="C77" s="29" t="s">
        <v>296</v>
      </c>
      <c r="D77" s="29" t="s">
        <v>2</v>
      </c>
      <c r="E77" s="6">
        <v>32.65</v>
      </c>
      <c r="F77" s="47">
        <f t="shared" si="20"/>
        <v>32.65</v>
      </c>
      <c r="G77" s="70">
        <f t="shared" si="21"/>
        <v>0</v>
      </c>
      <c r="H77" s="265"/>
    </row>
    <row r="78" spans="1:8" s="7" customFormat="1">
      <c r="A78" s="117">
        <v>64046</v>
      </c>
      <c r="B78" s="5" t="s">
        <v>301</v>
      </c>
      <c r="C78" s="29" t="s">
        <v>296</v>
      </c>
      <c r="D78" s="29" t="s">
        <v>2</v>
      </c>
      <c r="E78" s="6">
        <v>35.1</v>
      </c>
      <c r="F78" s="47">
        <f t="shared" si="20"/>
        <v>35.1</v>
      </c>
      <c r="G78" s="70">
        <f t="shared" si="21"/>
        <v>0</v>
      </c>
      <c r="H78" s="265"/>
    </row>
    <row r="79" spans="1:8" s="7" customFormat="1">
      <c r="A79" s="117">
        <v>64047</v>
      </c>
      <c r="B79" s="5" t="s">
        <v>394</v>
      </c>
      <c r="C79" s="29" t="s">
        <v>296</v>
      </c>
      <c r="D79" s="29" t="s">
        <v>2</v>
      </c>
      <c r="E79" s="6">
        <v>30.4</v>
      </c>
      <c r="F79" s="47">
        <f t="shared" si="20"/>
        <v>30.4</v>
      </c>
      <c r="G79" s="70">
        <f t="shared" si="21"/>
        <v>0</v>
      </c>
      <c r="H79" s="265"/>
    </row>
    <row r="80" spans="1:8" s="7" customFormat="1">
      <c r="A80" s="117">
        <v>64048</v>
      </c>
      <c r="B80" s="5" t="s">
        <v>395</v>
      </c>
      <c r="C80" s="29" t="s">
        <v>296</v>
      </c>
      <c r="D80" s="29" t="s">
        <v>2</v>
      </c>
      <c r="E80" s="6">
        <v>31.65</v>
      </c>
      <c r="F80" s="47">
        <f t="shared" si="20"/>
        <v>31.65</v>
      </c>
      <c r="G80" s="70">
        <f t="shared" si="21"/>
        <v>0</v>
      </c>
      <c r="H80" s="265"/>
    </row>
    <row r="81" spans="1:8" s="7" customFormat="1">
      <c r="A81" s="117">
        <v>64049</v>
      </c>
      <c r="B81" s="5" t="s">
        <v>302</v>
      </c>
      <c r="C81" s="29" t="s">
        <v>296</v>
      </c>
      <c r="D81" s="29" t="s">
        <v>2</v>
      </c>
      <c r="E81" s="6">
        <v>32.65</v>
      </c>
      <c r="F81" s="47">
        <f t="shared" si="20"/>
        <v>32.65</v>
      </c>
      <c r="G81" s="70">
        <f t="shared" si="21"/>
        <v>0</v>
      </c>
      <c r="H81" s="265"/>
    </row>
    <row r="82" spans="1:8" s="7" customFormat="1">
      <c r="A82" s="117">
        <v>64050</v>
      </c>
      <c r="B82" s="5" t="s">
        <v>303</v>
      </c>
      <c r="C82" s="29" t="s">
        <v>296</v>
      </c>
      <c r="D82" s="29" t="s">
        <v>2</v>
      </c>
      <c r="E82" s="6">
        <v>35.1</v>
      </c>
      <c r="F82" s="47">
        <f t="shared" si="20"/>
        <v>35.1</v>
      </c>
      <c r="G82" s="70">
        <f t="shared" si="21"/>
        <v>0</v>
      </c>
      <c r="H82" s="265"/>
    </row>
    <row r="83" spans="1:8" s="7" customFormat="1">
      <c r="A83" s="117">
        <v>64055</v>
      </c>
      <c r="B83" s="5" t="s">
        <v>396</v>
      </c>
      <c r="C83" s="29" t="s">
        <v>296</v>
      </c>
      <c r="D83" s="29" t="s">
        <v>2</v>
      </c>
      <c r="E83" s="6">
        <v>31.2</v>
      </c>
      <c r="F83" s="47">
        <f t="shared" si="20"/>
        <v>31.2</v>
      </c>
      <c r="G83" s="70">
        <f t="shared" si="21"/>
        <v>0</v>
      </c>
      <c r="H83" s="265"/>
    </row>
    <row r="84" spans="1:8" s="7" customFormat="1">
      <c r="A84" s="117">
        <v>64056</v>
      </c>
      <c r="B84" s="5" t="s">
        <v>397</v>
      </c>
      <c r="C84" s="29" t="s">
        <v>296</v>
      </c>
      <c r="D84" s="29" t="s">
        <v>2</v>
      </c>
      <c r="E84" s="6">
        <v>32.65</v>
      </c>
      <c r="F84" s="47">
        <f t="shared" si="20"/>
        <v>32.65</v>
      </c>
      <c r="G84" s="70">
        <f t="shared" si="21"/>
        <v>0</v>
      </c>
      <c r="H84" s="265"/>
    </row>
    <row r="85" spans="1:8" s="7" customFormat="1">
      <c r="A85" s="117">
        <v>64057</v>
      </c>
      <c r="B85" s="5" t="s">
        <v>304</v>
      </c>
      <c r="C85" s="29" t="s">
        <v>296</v>
      </c>
      <c r="D85" s="29" t="s">
        <v>2</v>
      </c>
      <c r="E85" s="6">
        <v>33.6</v>
      </c>
      <c r="F85" s="47">
        <f t="shared" si="20"/>
        <v>33.6</v>
      </c>
      <c r="G85" s="70">
        <f t="shared" si="21"/>
        <v>0</v>
      </c>
      <c r="H85" s="265"/>
    </row>
    <row r="86" spans="1:8" s="7" customFormat="1">
      <c r="A86" s="117">
        <v>64058</v>
      </c>
      <c r="B86" s="5" t="s">
        <v>305</v>
      </c>
      <c r="C86" s="29" t="s">
        <v>296</v>
      </c>
      <c r="D86" s="29" t="s">
        <v>2</v>
      </c>
      <c r="E86" s="6">
        <v>36</v>
      </c>
      <c r="F86" s="47">
        <f t="shared" si="20"/>
        <v>36</v>
      </c>
      <c r="G86" s="70">
        <f t="shared" si="21"/>
        <v>0</v>
      </c>
      <c r="H86" s="265"/>
    </row>
    <row r="87" spans="1:8" s="7" customFormat="1">
      <c r="A87" s="117">
        <v>64059</v>
      </c>
      <c r="B87" s="5" t="s">
        <v>398</v>
      </c>
      <c r="C87" s="29" t="s">
        <v>296</v>
      </c>
      <c r="D87" s="29" t="s">
        <v>2</v>
      </c>
      <c r="E87" s="6">
        <v>31.2</v>
      </c>
      <c r="F87" s="47">
        <f t="shared" si="20"/>
        <v>31.2</v>
      </c>
      <c r="G87" s="70">
        <f t="shared" si="21"/>
        <v>0</v>
      </c>
      <c r="H87" s="265"/>
    </row>
    <row r="88" spans="1:8" s="7" customFormat="1">
      <c r="A88" s="117">
        <v>64060</v>
      </c>
      <c r="B88" s="5" t="s">
        <v>399</v>
      </c>
      <c r="C88" s="29" t="s">
        <v>296</v>
      </c>
      <c r="D88" s="29" t="s">
        <v>2</v>
      </c>
      <c r="E88" s="6">
        <v>32.65</v>
      </c>
      <c r="F88" s="47">
        <f t="shared" si="20"/>
        <v>32.65</v>
      </c>
      <c r="G88" s="70">
        <f t="shared" si="21"/>
        <v>0</v>
      </c>
      <c r="H88" s="265"/>
    </row>
    <row r="89" spans="1:8" s="7" customFormat="1">
      <c r="A89" s="117">
        <v>64061</v>
      </c>
      <c r="B89" s="5" t="s">
        <v>306</v>
      </c>
      <c r="C89" s="29" t="s">
        <v>296</v>
      </c>
      <c r="D89" s="29" t="s">
        <v>2</v>
      </c>
      <c r="E89" s="6">
        <v>33.6</v>
      </c>
      <c r="F89" s="47">
        <f t="shared" si="20"/>
        <v>33.6</v>
      </c>
      <c r="G89" s="70">
        <f t="shared" si="21"/>
        <v>0</v>
      </c>
      <c r="H89" s="265"/>
    </row>
    <row r="90" spans="1:8" s="7" customFormat="1">
      <c r="A90" s="117">
        <v>64062</v>
      </c>
      <c r="B90" s="5" t="s">
        <v>307</v>
      </c>
      <c r="C90" s="29" t="s">
        <v>296</v>
      </c>
      <c r="D90" s="29" t="s">
        <v>2</v>
      </c>
      <c r="E90" s="6">
        <v>36</v>
      </c>
      <c r="F90" s="47">
        <f t="shared" si="20"/>
        <v>36</v>
      </c>
      <c r="G90" s="70">
        <f t="shared" si="21"/>
        <v>0</v>
      </c>
      <c r="H90" s="265"/>
    </row>
    <row r="91" spans="1:8" s="7" customFormat="1">
      <c r="A91" s="117">
        <v>64063</v>
      </c>
      <c r="B91" s="5" t="s">
        <v>400</v>
      </c>
      <c r="C91" s="29" t="s">
        <v>296</v>
      </c>
      <c r="D91" s="29" t="s">
        <v>2</v>
      </c>
      <c r="E91" s="6">
        <v>31.2</v>
      </c>
      <c r="F91" s="47">
        <f t="shared" si="20"/>
        <v>31.2</v>
      </c>
      <c r="G91" s="70">
        <f t="shared" si="21"/>
        <v>0</v>
      </c>
      <c r="H91" s="265"/>
    </row>
    <row r="92" spans="1:8" s="7" customFormat="1">
      <c r="A92" s="117">
        <v>64064</v>
      </c>
      <c r="B92" s="5" t="s">
        <v>401</v>
      </c>
      <c r="C92" s="29" t="s">
        <v>296</v>
      </c>
      <c r="D92" s="29" t="s">
        <v>2</v>
      </c>
      <c r="E92" s="6">
        <v>32.65</v>
      </c>
      <c r="F92" s="47">
        <f t="shared" si="20"/>
        <v>32.65</v>
      </c>
      <c r="G92" s="70">
        <f t="shared" si="21"/>
        <v>0</v>
      </c>
      <c r="H92" s="265"/>
    </row>
    <row r="93" spans="1:8" s="7" customFormat="1">
      <c r="A93" s="117">
        <v>64067</v>
      </c>
      <c r="B93" s="5" t="s">
        <v>308</v>
      </c>
      <c r="C93" s="29" t="s">
        <v>296</v>
      </c>
      <c r="D93" s="29" t="s">
        <v>2</v>
      </c>
      <c r="E93" s="6">
        <v>33.6</v>
      </c>
      <c r="F93" s="47">
        <f t="shared" si="20"/>
        <v>33.6</v>
      </c>
      <c r="G93" s="70">
        <f t="shared" si="21"/>
        <v>0</v>
      </c>
      <c r="H93" s="265"/>
    </row>
    <row r="94" spans="1:8" s="7" customFormat="1">
      <c r="A94" s="117">
        <v>64068</v>
      </c>
      <c r="B94" s="5" t="s">
        <v>309</v>
      </c>
      <c r="C94" s="29" t="s">
        <v>296</v>
      </c>
      <c r="D94" s="29" t="s">
        <v>2</v>
      </c>
      <c r="E94" s="6">
        <v>36</v>
      </c>
      <c r="F94" s="47">
        <f t="shared" si="20"/>
        <v>36</v>
      </c>
      <c r="G94" s="70">
        <f t="shared" si="21"/>
        <v>0</v>
      </c>
      <c r="H94" s="265"/>
    </row>
    <row r="95" spans="1:8" s="7" customFormat="1">
      <c r="A95" s="117">
        <v>64073</v>
      </c>
      <c r="B95" s="5" t="s">
        <v>402</v>
      </c>
      <c r="C95" s="29" t="s">
        <v>296</v>
      </c>
      <c r="D95" s="29" t="s">
        <v>2</v>
      </c>
      <c r="E95" s="6">
        <v>31.9</v>
      </c>
      <c r="F95" s="47">
        <f t="shared" si="20"/>
        <v>31.9</v>
      </c>
      <c r="G95" s="70">
        <f t="shared" si="21"/>
        <v>0</v>
      </c>
      <c r="H95" s="265"/>
    </row>
    <row r="96" spans="1:8" s="7" customFormat="1">
      <c r="A96" s="117">
        <v>64074</v>
      </c>
      <c r="B96" s="5" t="s">
        <v>403</v>
      </c>
      <c r="C96" s="29" t="s">
        <v>296</v>
      </c>
      <c r="D96" s="29" t="s">
        <v>2</v>
      </c>
      <c r="E96" s="6">
        <v>33.6</v>
      </c>
      <c r="F96" s="47">
        <f t="shared" si="20"/>
        <v>33.6</v>
      </c>
      <c r="G96" s="70">
        <f t="shared" si="21"/>
        <v>0</v>
      </c>
      <c r="H96" s="265"/>
    </row>
    <row r="97" spans="1:8" s="7" customFormat="1">
      <c r="A97" s="117">
        <v>64075</v>
      </c>
      <c r="B97" s="5" t="s">
        <v>310</v>
      </c>
      <c r="C97" s="29" t="s">
        <v>296</v>
      </c>
      <c r="D97" s="29" t="s">
        <v>2</v>
      </c>
      <c r="E97" s="6">
        <v>34.950000000000003</v>
      </c>
      <c r="F97" s="47">
        <f t="shared" si="20"/>
        <v>34.950000000000003</v>
      </c>
      <c r="G97" s="70">
        <f t="shared" si="21"/>
        <v>0</v>
      </c>
      <c r="H97" s="265"/>
    </row>
    <row r="98" spans="1:8" s="7" customFormat="1">
      <c r="A98" s="117">
        <v>64076</v>
      </c>
      <c r="B98" s="5" t="s">
        <v>311</v>
      </c>
      <c r="C98" s="29" t="s">
        <v>296</v>
      </c>
      <c r="D98" s="29" t="s">
        <v>2</v>
      </c>
      <c r="E98" s="6">
        <v>37.4</v>
      </c>
      <c r="F98" s="51">
        <f t="shared" si="20"/>
        <v>37.4</v>
      </c>
      <c r="G98" s="73">
        <f t="shared" si="21"/>
        <v>0</v>
      </c>
      <c r="H98" s="265"/>
    </row>
    <row r="99" spans="1:8" s="7" customFormat="1">
      <c r="A99" s="117">
        <v>64077</v>
      </c>
      <c r="B99" s="5" t="s">
        <v>404</v>
      </c>
      <c r="C99" s="29" t="s">
        <v>296</v>
      </c>
      <c r="D99" s="29" t="s">
        <v>2</v>
      </c>
      <c r="E99" s="6">
        <v>31.9</v>
      </c>
      <c r="F99" s="51">
        <f t="shared" si="20"/>
        <v>31.9</v>
      </c>
      <c r="G99" s="73">
        <f t="shared" si="21"/>
        <v>0</v>
      </c>
      <c r="H99" s="265"/>
    </row>
    <row r="100" spans="1:8" s="7" customFormat="1">
      <c r="A100" s="117">
        <v>64078</v>
      </c>
      <c r="B100" s="5" t="s">
        <v>405</v>
      </c>
      <c r="C100" s="29" t="s">
        <v>296</v>
      </c>
      <c r="D100" s="29" t="s">
        <v>2</v>
      </c>
      <c r="E100" s="6">
        <v>33.6</v>
      </c>
      <c r="F100" s="51">
        <f t="shared" si="20"/>
        <v>33.6</v>
      </c>
      <c r="G100" s="73">
        <f t="shared" si="21"/>
        <v>0</v>
      </c>
      <c r="H100" s="265"/>
    </row>
    <row r="101" spans="1:8" s="7" customFormat="1">
      <c r="A101" s="117">
        <v>64079</v>
      </c>
      <c r="B101" s="5" t="s">
        <v>312</v>
      </c>
      <c r="C101" s="29" t="s">
        <v>296</v>
      </c>
      <c r="D101" s="29" t="s">
        <v>2</v>
      </c>
      <c r="E101" s="6">
        <v>34.950000000000003</v>
      </c>
      <c r="F101" s="47">
        <f t="shared" si="20"/>
        <v>34.950000000000003</v>
      </c>
      <c r="G101" s="70">
        <f t="shared" si="21"/>
        <v>0</v>
      </c>
      <c r="H101" s="265"/>
    </row>
    <row r="102" spans="1:8" s="7" customFormat="1">
      <c r="A102" s="117">
        <v>64080</v>
      </c>
      <c r="B102" s="5" t="s">
        <v>313</v>
      </c>
      <c r="C102" s="29" t="s">
        <v>296</v>
      </c>
      <c r="D102" s="29" t="s">
        <v>2</v>
      </c>
      <c r="E102" s="6">
        <v>37.450000000000003</v>
      </c>
      <c r="F102" s="47">
        <f t="shared" si="20"/>
        <v>37.450000000000003</v>
      </c>
      <c r="G102" s="70">
        <f t="shared" si="21"/>
        <v>0</v>
      </c>
      <c r="H102" s="265"/>
    </row>
    <row r="103" spans="1:8" s="7" customFormat="1">
      <c r="A103" s="117">
        <v>64081</v>
      </c>
      <c r="B103" s="5" t="s">
        <v>406</v>
      </c>
      <c r="C103" s="29" t="s">
        <v>296</v>
      </c>
      <c r="D103" s="29" t="s">
        <v>2</v>
      </c>
      <c r="E103" s="6">
        <v>31.9</v>
      </c>
      <c r="F103" s="47">
        <f t="shared" si="20"/>
        <v>31.9</v>
      </c>
      <c r="G103" s="70">
        <f t="shared" si="21"/>
        <v>0</v>
      </c>
      <c r="H103" s="265"/>
    </row>
    <row r="104" spans="1:8" s="7" customFormat="1">
      <c r="A104" s="117">
        <v>64082</v>
      </c>
      <c r="B104" s="5" t="s">
        <v>407</v>
      </c>
      <c r="C104" s="29" t="s">
        <v>296</v>
      </c>
      <c r="D104" s="29" t="s">
        <v>2</v>
      </c>
      <c r="E104" s="6">
        <v>33.6</v>
      </c>
      <c r="F104" s="47">
        <f t="shared" si="20"/>
        <v>33.6</v>
      </c>
      <c r="G104" s="70">
        <f t="shared" si="21"/>
        <v>0</v>
      </c>
      <c r="H104" s="265"/>
    </row>
    <row r="105" spans="1:8" s="7" customFormat="1">
      <c r="A105" s="117">
        <v>64083</v>
      </c>
      <c r="B105" s="5" t="s">
        <v>314</v>
      </c>
      <c r="C105" s="29" t="s">
        <v>296</v>
      </c>
      <c r="D105" s="29" t="s">
        <v>2</v>
      </c>
      <c r="E105" s="6">
        <v>34.950000000000003</v>
      </c>
      <c r="F105" s="47">
        <f t="shared" si="20"/>
        <v>34.950000000000003</v>
      </c>
      <c r="G105" s="70">
        <f t="shared" si="21"/>
        <v>0</v>
      </c>
      <c r="H105" s="265"/>
    </row>
    <row r="106" spans="1:8" s="7" customFormat="1">
      <c r="A106" s="117">
        <v>64084</v>
      </c>
      <c r="B106" s="5" t="s">
        <v>315</v>
      </c>
      <c r="C106" s="29" t="s">
        <v>296</v>
      </c>
      <c r="D106" s="29" t="s">
        <v>2</v>
      </c>
      <c r="E106" s="6">
        <v>37.4</v>
      </c>
      <c r="F106" s="47">
        <f t="shared" si="20"/>
        <v>37.4</v>
      </c>
      <c r="G106" s="70">
        <f t="shared" si="21"/>
        <v>0</v>
      </c>
      <c r="H106" s="265"/>
    </row>
    <row r="107" spans="1:8" s="7" customFormat="1">
      <c r="A107" s="5"/>
      <c r="B107" s="5"/>
      <c r="C107" s="29"/>
      <c r="D107" s="29"/>
      <c r="E107" s="47"/>
      <c r="F107" s="47"/>
      <c r="G107" s="70"/>
      <c r="H107" s="265"/>
    </row>
    <row r="108" spans="1:8">
      <c r="A108" s="494" t="s">
        <v>500</v>
      </c>
      <c r="B108" s="494"/>
      <c r="C108" s="494"/>
      <c r="D108" s="494"/>
      <c r="E108" s="494"/>
      <c r="F108" s="494"/>
      <c r="G108" s="494"/>
      <c r="H108" s="310"/>
    </row>
    <row r="109" spans="1:8" s="21" customFormat="1" ht="30">
      <c r="A109" s="141" t="s">
        <v>0</v>
      </c>
      <c r="B109" s="141" t="s">
        <v>1</v>
      </c>
      <c r="C109" s="142" t="s">
        <v>292</v>
      </c>
      <c r="D109" s="306" t="s">
        <v>316</v>
      </c>
      <c r="E109" s="143" t="s">
        <v>335</v>
      </c>
      <c r="F109" s="144" t="s">
        <v>473</v>
      </c>
      <c r="G109" s="140" t="s">
        <v>333</v>
      </c>
      <c r="H109" s="311"/>
    </row>
    <row r="110" spans="1:8">
      <c r="A110" s="270">
        <v>63822</v>
      </c>
      <c r="B110" s="1" t="s">
        <v>3</v>
      </c>
      <c r="C110" s="36" t="s">
        <v>293</v>
      </c>
      <c r="D110" s="235" t="s">
        <v>2</v>
      </c>
      <c r="E110" s="6">
        <v>7.15</v>
      </c>
      <c r="F110" s="47">
        <f>E110</f>
        <v>7.15</v>
      </c>
      <c r="G110" s="42">
        <f>F110/E110-1</f>
        <v>0</v>
      </c>
    </row>
    <row r="111" spans="1:8">
      <c r="A111" s="284">
        <v>63821</v>
      </c>
      <c r="B111" s="1" t="s">
        <v>41</v>
      </c>
      <c r="C111" s="36" t="s">
        <v>293</v>
      </c>
      <c r="D111" s="235" t="s">
        <v>2</v>
      </c>
      <c r="E111" s="6">
        <v>7.85</v>
      </c>
      <c r="F111" s="47">
        <f>E111</f>
        <v>7.85</v>
      </c>
      <c r="G111" s="42">
        <f>F111/E111-1</f>
        <v>0</v>
      </c>
    </row>
    <row r="112" spans="1:8">
      <c r="A112" s="25"/>
      <c r="B112" s="1"/>
      <c r="C112" s="36"/>
      <c r="D112" s="235"/>
    </row>
    <row r="113" spans="1:8">
      <c r="A113" s="514" t="s">
        <v>501</v>
      </c>
      <c r="B113" s="514"/>
      <c r="C113" s="514"/>
      <c r="D113" s="514"/>
      <c r="E113" s="514"/>
      <c r="F113" s="514"/>
      <c r="G113" s="514"/>
      <c r="H113" s="313"/>
    </row>
    <row r="114" spans="1:8" s="21" customFormat="1" ht="30">
      <c r="A114" s="141" t="s">
        <v>0</v>
      </c>
      <c r="B114" s="141" t="s">
        <v>1</v>
      </c>
      <c r="C114" s="142" t="s">
        <v>292</v>
      </c>
      <c r="D114" s="306" t="s">
        <v>316</v>
      </c>
      <c r="E114" s="143" t="s">
        <v>335</v>
      </c>
      <c r="F114" s="144" t="s">
        <v>473</v>
      </c>
      <c r="G114" s="140" t="s">
        <v>333</v>
      </c>
      <c r="H114" s="311"/>
    </row>
    <row r="115" spans="1:8">
      <c r="A115" s="270">
        <v>63341</v>
      </c>
      <c r="B115" s="1" t="s">
        <v>38</v>
      </c>
      <c r="C115" s="36" t="s">
        <v>293</v>
      </c>
      <c r="D115" s="235" t="s">
        <v>2</v>
      </c>
      <c r="E115" s="6">
        <v>15.75</v>
      </c>
      <c r="F115" s="47">
        <f>E115</f>
        <v>15.75</v>
      </c>
      <c r="G115" s="42">
        <f>F115/E115-1</f>
        <v>0</v>
      </c>
    </row>
    <row r="116" spans="1:8" s="189" customFormat="1">
      <c r="A116" s="364" t="s">
        <v>39</v>
      </c>
      <c r="B116" s="193" t="s">
        <v>40</v>
      </c>
      <c r="C116" s="365" t="s">
        <v>293</v>
      </c>
      <c r="D116" s="365" t="s">
        <v>2</v>
      </c>
      <c r="E116" s="190">
        <v>15.75</v>
      </c>
      <c r="F116" s="199">
        <f t="shared" ref="F116:F126" si="22">E116</f>
        <v>15.75</v>
      </c>
      <c r="G116" s="200">
        <f t="shared" ref="G116:G126" si="23">F116/E116-1</f>
        <v>0</v>
      </c>
      <c r="H116" s="309" t="s">
        <v>836</v>
      </c>
    </row>
    <row r="117" spans="1:8" s="67" customFormat="1">
      <c r="A117" s="366">
        <v>63337</v>
      </c>
      <c r="B117" s="367" t="s">
        <v>865</v>
      </c>
      <c r="C117" s="368" t="s">
        <v>293</v>
      </c>
      <c r="D117" s="368" t="s">
        <v>2</v>
      </c>
      <c r="E117" s="83"/>
      <c r="F117" s="84">
        <v>153.75</v>
      </c>
      <c r="G117" s="86"/>
      <c r="H117" s="332" t="s">
        <v>337</v>
      </c>
    </row>
    <row r="118" spans="1:8">
      <c r="A118" s="280">
        <v>63342</v>
      </c>
      <c r="B118" s="2" t="s">
        <v>346</v>
      </c>
      <c r="C118" s="36" t="s">
        <v>293</v>
      </c>
      <c r="D118" s="235" t="s">
        <v>2</v>
      </c>
      <c r="E118" s="6">
        <v>15.75</v>
      </c>
      <c r="F118" s="47">
        <f t="shared" si="22"/>
        <v>15.75</v>
      </c>
      <c r="G118" s="42">
        <f t="shared" si="23"/>
        <v>0</v>
      </c>
    </row>
    <row r="119" spans="1:8">
      <c r="A119" s="280">
        <v>63343</v>
      </c>
      <c r="B119" s="76" t="s">
        <v>347</v>
      </c>
      <c r="C119" s="36" t="s">
        <v>293</v>
      </c>
      <c r="D119" s="235" t="s">
        <v>2</v>
      </c>
      <c r="E119" s="6">
        <v>15.75</v>
      </c>
      <c r="F119" s="47">
        <f t="shared" si="22"/>
        <v>15.75</v>
      </c>
      <c r="G119" s="42">
        <f t="shared" si="23"/>
        <v>0</v>
      </c>
    </row>
    <row r="120" spans="1:8">
      <c r="A120" s="153">
        <v>63318</v>
      </c>
      <c r="B120" s="1" t="s">
        <v>37</v>
      </c>
      <c r="C120" s="36" t="s">
        <v>293</v>
      </c>
      <c r="D120" s="235" t="s">
        <v>2</v>
      </c>
      <c r="E120" s="6">
        <v>15.75</v>
      </c>
      <c r="F120" s="47">
        <f>E120</f>
        <v>15.75</v>
      </c>
      <c r="G120" s="42">
        <f>F120/E120-1</f>
        <v>0</v>
      </c>
    </row>
    <row r="121" spans="1:8">
      <c r="A121" s="153">
        <v>63311</v>
      </c>
      <c r="B121" s="1" t="s">
        <v>31</v>
      </c>
      <c r="C121" s="36" t="s">
        <v>293</v>
      </c>
      <c r="D121" s="235" t="s">
        <v>2</v>
      </c>
      <c r="E121" s="6">
        <v>14.5</v>
      </c>
      <c r="F121" s="47">
        <f t="shared" si="22"/>
        <v>14.5</v>
      </c>
      <c r="G121" s="42">
        <f t="shared" si="23"/>
        <v>0</v>
      </c>
    </row>
    <row r="122" spans="1:8">
      <c r="A122" s="153">
        <v>63312</v>
      </c>
      <c r="B122" s="1" t="s">
        <v>32</v>
      </c>
      <c r="C122" s="36" t="s">
        <v>293</v>
      </c>
      <c r="D122" s="235" t="s">
        <v>2</v>
      </c>
      <c r="E122" s="6">
        <v>14.5</v>
      </c>
      <c r="F122" s="47">
        <f t="shared" si="22"/>
        <v>14.5</v>
      </c>
      <c r="G122" s="42">
        <f t="shared" si="23"/>
        <v>0</v>
      </c>
    </row>
    <row r="123" spans="1:8">
      <c r="A123" s="153">
        <v>63313</v>
      </c>
      <c r="B123" s="1" t="s">
        <v>33</v>
      </c>
      <c r="C123" s="36" t="s">
        <v>293</v>
      </c>
      <c r="D123" s="235" t="s">
        <v>2</v>
      </c>
      <c r="E123" s="6">
        <v>14.5</v>
      </c>
      <c r="F123" s="47">
        <f t="shared" si="22"/>
        <v>14.5</v>
      </c>
      <c r="G123" s="42">
        <f t="shared" si="23"/>
        <v>0</v>
      </c>
    </row>
    <row r="124" spans="1:8">
      <c r="A124" s="153">
        <v>63314</v>
      </c>
      <c r="B124" s="1" t="s">
        <v>34</v>
      </c>
      <c r="C124" s="36" t="s">
        <v>293</v>
      </c>
      <c r="D124" s="235" t="s">
        <v>2</v>
      </c>
      <c r="E124" s="6">
        <v>14.5</v>
      </c>
      <c r="F124" s="47">
        <f t="shared" si="22"/>
        <v>14.5</v>
      </c>
      <c r="G124" s="42">
        <f t="shared" si="23"/>
        <v>0</v>
      </c>
    </row>
    <row r="125" spans="1:8">
      <c r="A125" s="284">
        <v>63315</v>
      </c>
      <c r="B125" s="1" t="s">
        <v>35</v>
      </c>
      <c r="C125" s="36" t="s">
        <v>293</v>
      </c>
      <c r="D125" s="235" t="s">
        <v>2</v>
      </c>
      <c r="E125" s="6">
        <v>14.5</v>
      </c>
      <c r="F125" s="47">
        <f t="shared" si="22"/>
        <v>14.5</v>
      </c>
      <c r="G125" s="42">
        <f t="shared" si="23"/>
        <v>0</v>
      </c>
    </row>
    <row r="126" spans="1:8">
      <c r="A126" s="197">
        <v>63316</v>
      </c>
      <c r="B126" s="1" t="s">
        <v>36</v>
      </c>
      <c r="C126" s="36" t="s">
        <v>293</v>
      </c>
      <c r="D126" s="235" t="s">
        <v>2</v>
      </c>
      <c r="E126" s="6">
        <v>14.5</v>
      </c>
      <c r="F126" s="47">
        <f t="shared" si="22"/>
        <v>14.5</v>
      </c>
      <c r="G126" s="42">
        <f t="shared" si="23"/>
        <v>0</v>
      </c>
    </row>
    <row r="128" spans="1:8" s="27" customFormat="1">
      <c r="A128" s="25"/>
      <c r="B128" s="25"/>
      <c r="C128" s="139"/>
      <c r="D128" s="307"/>
      <c r="E128" s="51"/>
      <c r="F128" s="51"/>
      <c r="G128" s="78"/>
      <c r="H128" s="207"/>
    </row>
    <row r="129" spans="1:8">
      <c r="A129" s="494" t="s">
        <v>502</v>
      </c>
      <c r="B129" s="494"/>
      <c r="C129" s="494"/>
      <c r="D129" s="494"/>
      <c r="E129" s="494"/>
      <c r="F129" s="494"/>
      <c r="G129" s="494"/>
      <c r="H129" s="310"/>
    </row>
    <row r="130" spans="1:8" s="21" customFormat="1" ht="30">
      <c r="A130" s="141" t="s">
        <v>0</v>
      </c>
      <c r="B130" s="141" t="s">
        <v>1</v>
      </c>
      <c r="C130" s="142" t="s">
        <v>292</v>
      </c>
      <c r="D130" s="306" t="s">
        <v>316</v>
      </c>
      <c r="E130" s="143" t="s">
        <v>335</v>
      </c>
      <c r="F130" s="144" t="s">
        <v>473</v>
      </c>
      <c r="G130" s="140" t="s">
        <v>333</v>
      </c>
      <c r="H130" s="311"/>
    </row>
    <row r="131" spans="1:8">
      <c r="A131" s="284">
        <v>63830</v>
      </c>
      <c r="B131" s="1" t="s">
        <v>42</v>
      </c>
      <c r="C131" s="156" t="s">
        <v>293</v>
      </c>
      <c r="D131" s="235" t="s">
        <v>2</v>
      </c>
      <c r="E131" s="6">
        <v>22.95</v>
      </c>
      <c r="F131" s="47">
        <f>E131</f>
        <v>22.95</v>
      </c>
      <c r="G131" s="42">
        <f>F131/E131-1</f>
        <v>0</v>
      </c>
    </row>
    <row r="132" spans="1:8">
      <c r="A132" s="153">
        <v>63831</v>
      </c>
      <c r="B132" s="1" t="s">
        <v>43</v>
      </c>
      <c r="C132" s="156" t="s">
        <v>293</v>
      </c>
      <c r="D132" s="235" t="s">
        <v>2</v>
      </c>
      <c r="E132" s="6">
        <v>25.55</v>
      </c>
      <c r="F132" s="47">
        <f t="shared" ref="F132:F134" si="24">E132</f>
        <v>25.55</v>
      </c>
      <c r="G132" s="42">
        <f t="shared" ref="G132:G134" si="25">F132/E132-1</f>
        <v>0</v>
      </c>
    </row>
    <row r="133" spans="1:8">
      <c r="A133" s="153">
        <v>63833</v>
      </c>
      <c r="B133" s="1" t="s">
        <v>45</v>
      </c>
      <c r="C133" s="156" t="s">
        <v>293</v>
      </c>
      <c r="D133" s="235" t="s">
        <v>2</v>
      </c>
      <c r="E133" s="6">
        <v>26.25</v>
      </c>
      <c r="F133" s="47">
        <f t="shared" si="24"/>
        <v>26.25</v>
      </c>
      <c r="G133" s="42">
        <f t="shared" si="25"/>
        <v>0</v>
      </c>
    </row>
    <row r="134" spans="1:8">
      <c r="A134" s="153">
        <v>63832</v>
      </c>
      <c r="B134" s="1" t="s">
        <v>44</v>
      </c>
      <c r="C134" s="156" t="s">
        <v>293</v>
      </c>
      <c r="D134" s="235" t="s">
        <v>2</v>
      </c>
      <c r="E134" s="6">
        <v>26.75</v>
      </c>
      <c r="F134" s="47">
        <f t="shared" si="24"/>
        <v>26.75</v>
      </c>
      <c r="G134" s="42">
        <f t="shared" si="25"/>
        <v>0</v>
      </c>
    </row>
  </sheetData>
  <autoFilter ref="A4:H134"/>
  <mergeCells count="8">
    <mergeCell ref="A129:G129"/>
    <mergeCell ref="A1:G1"/>
    <mergeCell ref="A2:G2"/>
    <mergeCell ref="A69:G69"/>
    <mergeCell ref="A113:G113"/>
    <mergeCell ref="A3:G3"/>
    <mergeCell ref="A108:G108"/>
    <mergeCell ref="A15:G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308F6"/>
  </sheetPr>
  <dimension ref="A1:H331"/>
  <sheetViews>
    <sheetView zoomScaleNormal="100" workbookViewId="0">
      <pane ySplit="3" topLeftCell="A13" activePane="bottomLeft" state="frozen"/>
      <selection pane="bottomLeft" activeCell="A17" sqref="A17:G17"/>
    </sheetView>
  </sheetViews>
  <sheetFormatPr defaultRowHeight="15"/>
  <cols>
    <col min="1" max="1" width="8.375" style="2" customWidth="1"/>
    <col min="2" max="2" width="78.625" style="2" customWidth="1"/>
    <col min="3" max="3" width="9.75" style="158" customWidth="1"/>
    <col min="4" max="4" width="9.25" style="234" customWidth="1"/>
    <col min="5" max="5" width="10.125" style="50" customWidth="1"/>
    <col min="6" max="6" width="10.25" style="50" customWidth="1"/>
    <col min="7" max="7" width="12.5" style="164" customWidth="1"/>
    <col min="8" max="8" width="75" style="316" customWidth="1"/>
    <col min="9" max="16384" width="9" style="2"/>
  </cols>
  <sheetData>
    <row r="1" spans="1:8">
      <c r="A1" s="493" t="s">
        <v>503</v>
      </c>
      <c r="B1" s="493"/>
      <c r="C1" s="493"/>
      <c r="D1" s="493"/>
      <c r="E1" s="493"/>
      <c r="F1" s="493"/>
      <c r="G1" s="493"/>
      <c r="H1" s="310"/>
    </row>
    <row r="2" spans="1:8">
      <c r="A2" s="496" t="s">
        <v>866</v>
      </c>
      <c r="B2" s="496"/>
      <c r="C2" s="496"/>
      <c r="D2" s="496"/>
      <c r="E2" s="496"/>
      <c r="F2" s="496"/>
      <c r="G2" s="496"/>
      <c r="H2" s="310"/>
    </row>
    <row r="3" spans="1:8" s="21" customFormat="1" ht="30">
      <c r="A3" s="141" t="s">
        <v>0</v>
      </c>
      <c r="B3" s="141" t="s">
        <v>1</v>
      </c>
      <c r="C3" s="157" t="s">
        <v>292</v>
      </c>
      <c r="D3" s="306" t="s">
        <v>316</v>
      </c>
      <c r="E3" s="240" t="s">
        <v>335</v>
      </c>
      <c r="F3" s="240" t="s">
        <v>473</v>
      </c>
      <c r="G3" s="163" t="s">
        <v>333</v>
      </c>
      <c r="H3" s="315"/>
    </row>
    <row r="4" spans="1:8" s="21" customFormat="1">
      <c r="A4" s="516" t="s">
        <v>867</v>
      </c>
      <c r="B4" s="516"/>
      <c r="C4" s="516"/>
      <c r="D4" s="516"/>
      <c r="E4" s="516"/>
      <c r="F4" s="516"/>
      <c r="G4" s="516"/>
      <c r="H4" s="315"/>
    </row>
    <row r="5" spans="1:8">
      <c r="A5" s="495" t="s">
        <v>868</v>
      </c>
      <c r="B5" s="495"/>
      <c r="C5" s="495"/>
      <c r="D5" s="495"/>
      <c r="E5" s="495"/>
      <c r="F5" s="495"/>
      <c r="G5" s="495"/>
      <c r="H5" s="313"/>
    </row>
    <row r="6" spans="1:8">
      <c r="A6" s="270">
        <v>20429</v>
      </c>
      <c r="B6" s="25" t="str">
        <f>VLOOKUP(A6,[1]Arkusz4!$A$2:$B$6075,2,FALSE)</f>
        <v>Filtr olejowy dwururowy MS 500 Si, z gwintem zewnętrznym, z wkładem plastikowym, przepływ 200 l/h</v>
      </c>
      <c r="C6" s="158" t="s">
        <v>293</v>
      </c>
      <c r="D6" s="234" t="s">
        <v>2</v>
      </c>
      <c r="E6" s="228">
        <v>37</v>
      </c>
      <c r="F6" s="50">
        <v>38.5</v>
      </c>
      <c r="G6" s="42">
        <f>F6/E6-1</f>
        <v>4.0540540540540571E-2</v>
      </c>
      <c r="H6" s="207"/>
    </row>
    <row r="7" spans="1:8">
      <c r="A7" s="284">
        <v>20428</v>
      </c>
      <c r="B7" s="25" t="str">
        <f>VLOOKUP(A7,[1]Arkusz4!$A$2:$B$6075,2,FALSE)</f>
        <v>Filtr olejowy dwururowy MS 500 F, z gwintem zewnętrznym, z wkładem filcowym, przepływ 200 l/h</v>
      </c>
      <c r="C7" s="158" t="s">
        <v>293</v>
      </c>
      <c r="D7" s="234" t="s">
        <v>2</v>
      </c>
      <c r="E7" s="228">
        <v>37</v>
      </c>
      <c r="F7" s="50">
        <v>38.5</v>
      </c>
      <c r="G7" s="42">
        <f t="shared" ref="G7:G8" si="0">F7/E7-1</f>
        <v>4.0540540540540571E-2</v>
      </c>
      <c r="H7" s="207"/>
    </row>
    <row r="8" spans="1:8">
      <c r="A8" s="284">
        <v>20425</v>
      </c>
      <c r="B8" s="25" t="str">
        <f>VLOOKUP(A8,[1]Arkusz4!$A$2:$B$6075,2,FALSE)</f>
        <v>Filtr olejowy dwururowy MS 500 St, z gwintem zewnętrznym, z wkładem stalowym, przepływ 220 l/h</v>
      </c>
      <c r="C8" s="158" t="s">
        <v>293</v>
      </c>
      <c r="D8" s="234" t="s">
        <v>2</v>
      </c>
      <c r="E8" s="228">
        <v>37</v>
      </c>
      <c r="F8" s="50">
        <v>38.5</v>
      </c>
      <c r="G8" s="42">
        <f t="shared" si="0"/>
        <v>4.0540540540540571E-2</v>
      </c>
      <c r="H8" s="207"/>
    </row>
    <row r="9" spans="1:8">
      <c r="A9" s="495" t="s">
        <v>869</v>
      </c>
      <c r="B9" s="495"/>
      <c r="C9" s="495"/>
      <c r="D9" s="495"/>
      <c r="E9" s="495"/>
      <c r="F9" s="495"/>
      <c r="G9" s="495"/>
      <c r="H9" s="313"/>
    </row>
    <row r="10" spans="1:8">
      <c r="A10" s="284">
        <v>20281</v>
      </c>
      <c r="B10" s="25" t="str">
        <f>VLOOKUP(A10,[1]Arkusz4!$A$2:$B$6075,2,FALSE)</f>
        <v>Filtr olejowy jednorurowy R 500 Si, z doprowadzeniem strumienia powrotnego, z wkładem plastikowym, przepływ 210 l/h</v>
      </c>
      <c r="C10" s="158" t="s">
        <v>293</v>
      </c>
      <c r="D10" s="234" t="s">
        <v>2</v>
      </c>
      <c r="E10" s="228">
        <v>38.6</v>
      </c>
      <c r="F10" s="50">
        <v>40</v>
      </c>
      <c r="G10" s="42">
        <f>F10/E10-1</f>
        <v>3.6269430051813378E-2</v>
      </c>
      <c r="H10" s="207"/>
    </row>
    <row r="11" spans="1:8">
      <c r="A11" s="284">
        <v>20282</v>
      </c>
      <c r="B11" s="25" t="str">
        <f>VLOOKUP(A11,[1]Arkusz4!$A$2:$B$6075,2,FALSE)</f>
        <v>Filtr olejowy jednorurowy R 500 F, z doprowadzeniem strumienia powrotnego, z wkładem filcowym, przepływ 240 l/h</v>
      </c>
      <c r="C11" s="158" t="s">
        <v>293</v>
      </c>
      <c r="D11" s="234" t="s">
        <v>2</v>
      </c>
      <c r="E11" s="228">
        <v>38.6</v>
      </c>
      <c r="F11" s="50">
        <v>40</v>
      </c>
      <c r="G11" s="42">
        <f t="shared" ref="G11:G12" si="1">F11/E11-1</f>
        <v>3.6269430051813378E-2</v>
      </c>
      <c r="H11" s="207"/>
    </row>
    <row r="12" spans="1:8">
      <c r="A12" s="284">
        <v>20283</v>
      </c>
      <c r="B12" s="25" t="str">
        <f>VLOOKUP(A12,[1]Arkusz4!$A$2:$B$6075,2,FALSE)</f>
        <v>Filtr olejowy jednorurowy R 500 St, z doprowadzeniem strumienia powrotnego, z wkładem stalowym, przepływ 250 l/h</v>
      </c>
      <c r="C12" s="158" t="s">
        <v>293</v>
      </c>
      <c r="D12" s="234" t="s">
        <v>2</v>
      </c>
      <c r="E12" s="228">
        <v>38.6</v>
      </c>
      <c r="F12" s="50">
        <v>40</v>
      </c>
      <c r="G12" s="42">
        <f t="shared" si="1"/>
        <v>3.6269430051813378E-2</v>
      </c>
      <c r="H12" s="207"/>
    </row>
    <row r="13" spans="1:8">
      <c r="A13" s="495" t="s">
        <v>870</v>
      </c>
      <c r="B13" s="495"/>
      <c r="C13" s="495"/>
      <c r="D13" s="495"/>
      <c r="E13" s="495"/>
      <c r="F13" s="495"/>
      <c r="G13" s="495"/>
      <c r="H13" s="313"/>
    </row>
    <row r="14" spans="1:8">
      <c r="A14" s="284">
        <v>20292</v>
      </c>
      <c r="B14" s="25" t="str">
        <f>VLOOKUP(A14,[1]Arkusz4!$A$2:$B$6075,2,FALSE)</f>
        <v>Filtr olejowy jednorurowy V 500 Si, z gwintem zewnętrznym, z wkładem plastikowym, przepływ 250 l/h</v>
      </c>
      <c r="C14" s="158" t="s">
        <v>293</v>
      </c>
      <c r="D14" s="234" t="s">
        <v>2</v>
      </c>
      <c r="E14" s="228">
        <v>26.9</v>
      </c>
      <c r="F14" s="50">
        <v>28</v>
      </c>
      <c r="G14" s="42">
        <f>F14/E14-1</f>
        <v>4.0892193308550207E-2</v>
      </c>
      <c r="H14" s="207"/>
    </row>
    <row r="15" spans="1:8">
      <c r="A15" s="153">
        <v>20293</v>
      </c>
      <c r="B15" s="25" t="str">
        <f>VLOOKUP(A15,[1]Arkusz4!$A$2:$B$6075,2,FALSE)</f>
        <v>Filtr olejowy jednorurowy V 500 F, z gwintem zewnętrznym, z wkładem filcowym, przepływ 290 l/h</v>
      </c>
      <c r="C15" s="158" t="s">
        <v>293</v>
      </c>
      <c r="D15" s="234" t="s">
        <v>2</v>
      </c>
      <c r="E15" s="228">
        <v>26.9</v>
      </c>
      <c r="F15" s="50">
        <v>28</v>
      </c>
      <c r="G15" s="42">
        <f t="shared" ref="G15:G16" si="2">F15/E15-1</f>
        <v>4.0892193308550207E-2</v>
      </c>
      <c r="H15" s="207"/>
    </row>
    <row r="16" spans="1:8">
      <c r="A16" s="153">
        <v>20294</v>
      </c>
      <c r="B16" s="25" t="str">
        <f>VLOOKUP(A16,[1]Arkusz4!$A$2:$B$6075,2,FALSE)</f>
        <v>Filtr olejowy jednorurowy V 500 St, z gwintem zewnętrznym, z wkładem stalowym, przepływ 320 l/h</v>
      </c>
      <c r="C16" s="158" t="s">
        <v>293</v>
      </c>
      <c r="D16" s="234" t="s">
        <v>2</v>
      </c>
      <c r="E16" s="228">
        <v>26.9</v>
      </c>
      <c r="F16" s="50">
        <v>28</v>
      </c>
      <c r="G16" s="42">
        <f t="shared" si="2"/>
        <v>4.0892193308550207E-2</v>
      </c>
      <c r="H16" s="207"/>
    </row>
    <row r="17" spans="1:8">
      <c r="A17" s="495" t="s">
        <v>871</v>
      </c>
      <c r="B17" s="495"/>
      <c r="C17" s="495"/>
      <c r="D17" s="495"/>
      <c r="E17" s="495"/>
      <c r="F17" s="495"/>
      <c r="G17" s="495"/>
      <c r="H17" s="313"/>
    </row>
    <row r="18" spans="1:8">
      <c r="A18" s="284">
        <v>20485</v>
      </c>
      <c r="B18" s="25" t="str">
        <f>VLOOKUP(A18,[1]Arkusz4!$A$2:$B$6075,2,FALSE)</f>
        <v>Filtr olejowy jednorurowy V 1/2 - 500 Si, z gwintem wewnętrznym, z wkładem plastikowym, przepływ 390 l/h</v>
      </c>
      <c r="C18" s="158" t="s">
        <v>293</v>
      </c>
      <c r="D18" s="234" t="s">
        <v>2</v>
      </c>
      <c r="E18" s="228">
        <v>36.6</v>
      </c>
      <c r="F18" s="50">
        <v>38</v>
      </c>
      <c r="G18" s="42">
        <f>F18/E18-1</f>
        <v>3.8251366120218622E-2</v>
      </c>
      <c r="H18" s="207"/>
    </row>
    <row r="19" spans="1:8">
      <c r="A19" s="153">
        <v>20486</v>
      </c>
      <c r="B19" s="25" t="str">
        <f>VLOOKUP(A19,[1]Arkusz4!$A$2:$B$6075,2,FALSE)</f>
        <v>Filtr olejowy jednorurowy V 1/2 - 500 F, z gwintem wewnętrznym, z wkładem filcowym, przepływ 470 l/h</v>
      </c>
      <c r="C19" s="158" t="s">
        <v>293</v>
      </c>
      <c r="D19" s="234" t="s">
        <v>2</v>
      </c>
      <c r="E19" s="228">
        <v>36.6</v>
      </c>
      <c r="F19" s="50">
        <v>38</v>
      </c>
      <c r="G19" s="42">
        <f t="shared" ref="G19:G20" si="3">F19/E19-1</f>
        <v>3.8251366120218622E-2</v>
      </c>
      <c r="H19" s="207"/>
    </row>
    <row r="20" spans="1:8">
      <c r="A20" s="153">
        <v>20487</v>
      </c>
      <c r="B20" s="25" t="str">
        <f>VLOOKUP(A20,[1]Arkusz4!$A$2:$B$6075,2,FALSE)</f>
        <v>Filtr olejowy jednorurowy V 1/2 - 500 St, z gwintem wewnętrznym, z wkładem stalowym, przepływ 500 l/h</v>
      </c>
      <c r="C20" s="158" t="s">
        <v>293</v>
      </c>
      <c r="D20" s="234" t="s">
        <v>2</v>
      </c>
      <c r="E20" s="228">
        <v>36.6</v>
      </c>
      <c r="F20" s="50">
        <v>38</v>
      </c>
      <c r="G20" s="42">
        <f t="shared" si="3"/>
        <v>3.8251366120218622E-2</v>
      </c>
      <c r="H20" s="207"/>
    </row>
    <row r="21" spans="1:8">
      <c r="A21" s="495" t="s">
        <v>872</v>
      </c>
      <c r="B21" s="495"/>
      <c r="C21" s="495"/>
      <c r="D21" s="495"/>
      <c r="E21" s="495"/>
      <c r="F21" s="495"/>
      <c r="G21" s="495"/>
      <c r="H21" s="313"/>
    </row>
    <row r="22" spans="1:8">
      <c r="A22" s="153">
        <v>20480</v>
      </c>
      <c r="B22" s="25" t="str">
        <f>VLOOKUP(A22,[1]Arkusz4!$A$2:$B$6075,2,FALSE)</f>
        <v>Filtr olejowy dwururowy 1/2 - 500 Si, z gwintem wewnętrznym, z wkładem plastikowym, przepływ 310 l/h</v>
      </c>
      <c r="C22" s="158" t="s">
        <v>293</v>
      </c>
      <c r="D22" s="234" t="s">
        <v>2</v>
      </c>
      <c r="E22" s="228">
        <v>43.45</v>
      </c>
      <c r="F22" s="50">
        <v>45</v>
      </c>
      <c r="G22" s="42">
        <f>F22/E22-1</f>
        <v>3.5673187571921616E-2</v>
      </c>
      <c r="H22" s="207"/>
    </row>
    <row r="23" spans="1:8">
      <c r="A23" s="153">
        <v>20481</v>
      </c>
      <c r="B23" s="25" t="str">
        <f>VLOOKUP(A23,[1]Arkusz4!$A$2:$B$6075,2,FALSE)</f>
        <v>Filtr olejowy dwururowy 1/2 - 500 F, z gwintem wewnętrznym, z wkładem filcowym, przepływ 400 l/h</v>
      </c>
      <c r="C23" s="158" t="s">
        <v>293</v>
      </c>
      <c r="D23" s="234" t="s">
        <v>2</v>
      </c>
      <c r="E23" s="228">
        <v>43.45</v>
      </c>
      <c r="F23" s="50">
        <v>45</v>
      </c>
      <c r="G23" s="42">
        <f t="shared" ref="G23:G24" si="4">F23/E23-1</f>
        <v>3.5673187571921616E-2</v>
      </c>
      <c r="H23" s="207"/>
    </row>
    <row r="24" spans="1:8">
      <c r="A24" s="153">
        <v>20482</v>
      </c>
      <c r="B24" s="25" t="str">
        <f>VLOOKUP(A24,[1]Arkusz4!$A$2:$B$6075,2,FALSE)</f>
        <v>Filtr olejowy dwururowy 1/2 - 500 St, z gwintem wewnętrznym, z wkładem stalowym, przepływ 500 l/h</v>
      </c>
      <c r="C24" s="158" t="s">
        <v>293</v>
      </c>
      <c r="D24" s="234" t="s">
        <v>2</v>
      </c>
      <c r="E24" s="228">
        <v>43.45</v>
      </c>
      <c r="F24" s="50">
        <v>45</v>
      </c>
      <c r="G24" s="42">
        <f t="shared" si="4"/>
        <v>3.5673187571921616E-2</v>
      </c>
      <c r="H24" s="207"/>
    </row>
    <row r="25" spans="1:8">
      <c r="F25" s="185"/>
      <c r="G25" s="211"/>
    </row>
    <row r="26" spans="1:8">
      <c r="A26" s="494" t="s">
        <v>504</v>
      </c>
      <c r="B26" s="494"/>
      <c r="C26" s="494"/>
      <c r="D26" s="494"/>
      <c r="E26" s="494"/>
      <c r="F26" s="494"/>
      <c r="G26" s="494"/>
      <c r="H26" s="310"/>
    </row>
    <row r="27" spans="1:8" s="21" customFormat="1" ht="30">
      <c r="A27" s="141" t="s">
        <v>0</v>
      </c>
      <c r="B27" s="141" t="s">
        <v>1</v>
      </c>
      <c r="C27" s="157" t="s">
        <v>292</v>
      </c>
      <c r="D27" s="306" t="s">
        <v>316</v>
      </c>
      <c r="E27" s="240" t="s">
        <v>335</v>
      </c>
      <c r="F27" s="240" t="s">
        <v>473</v>
      </c>
      <c r="G27" s="163" t="s">
        <v>333</v>
      </c>
      <c r="H27" s="315"/>
    </row>
    <row r="28" spans="1:8">
      <c r="A28" s="197">
        <v>69960</v>
      </c>
      <c r="B28" s="25" t="str">
        <f>VLOOKUP(A28,[1]Arkusz4!$A$2:$B$6075,2,FALSE)</f>
        <v>Automatyczny odpowietrznik oleju opałowego FloCo-Top-K, zintegrowany z filtrem i zaworem odcinającym, obudowa z tworzywa sztucznego, 2 x G3/8" od strony palnika, GW G3/8" od strony zbiornika</v>
      </c>
      <c r="C28" s="158" t="s">
        <v>293</v>
      </c>
      <c r="D28" s="234" t="s">
        <v>2</v>
      </c>
      <c r="E28" s="228">
        <v>74.3</v>
      </c>
      <c r="F28" s="50">
        <f>E28</f>
        <v>74.3</v>
      </c>
      <c r="G28" s="42">
        <f>F28/E28-1</f>
        <v>0</v>
      </c>
      <c r="H28" s="207"/>
    </row>
    <row r="29" spans="1:8" s="67" customFormat="1">
      <c r="A29" s="331">
        <v>70110</v>
      </c>
      <c r="B29" s="216" t="s">
        <v>818</v>
      </c>
      <c r="C29" s="82" t="s">
        <v>293</v>
      </c>
      <c r="D29" s="68" t="s">
        <v>2</v>
      </c>
      <c r="E29" s="83"/>
      <c r="F29" s="84">
        <v>95</v>
      </c>
      <c r="G29" s="86"/>
      <c r="H29" s="332" t="s">
        <v>337</v>
      </c>
    </row>
    <row r="30" spans="1:8" s="67" customFormat="1">
      <c r="A30" s="331">
        <v>70112</v>
      </c>
      <c r="B30" s="216" t="s">
        <v>819</v>
      </c>
      <c r="C30" s="82" t="s">
        <v>293</v>
      </c>
      <c r="D30" s="68" t="s">
        <v>2</v>
      </c>
      <c r="E30" s="83"/>
      <c r="F30" s="84">
        <v>114</v>
      </c>
      <c r="G30" s="86"/>
      <c r="H30" s="332" t="s">
        <v>337</v>
      </c>
    </row>
    <row r="31" spans="1:8" s="67" customFormat="1">
      <c r="A31" s="331">
        <v>70111</v>
      </c>
      <c r="B31" s="216" t="s">
        <v>820</v>
      </c>
      <c r="C31" s="82" t="s">
        <v>293</v>
      </c>
      <c r="D31" s="68" t="s">
        <v>2</v>
      </c>
      <c r="E31" s="83"/>
      <c r="F31" s="84">
        <v>130</v>
      </c>
      <c r="G31" s="86"/>
      <c r="H31" s="332" t="s">
        <v>337</v>
      </c>
    </row>
    <row r="32" spans="1:8">
      <c r="A32" s="153">
        <v>69930</v>
      </c>
      <c r="B32" s="25" t="str">
        <f>VLOOKUP(A32,[1]Arkusz4!$A$2:$B$6075,2,FALSE)</f>
        <v>Automatyczny odpowietrznik oleju Flow-Control 3/K-1, obudowa z tworzywa sztucznego, 2 x 3/8" GW od strony palnika, 1 x 1/4" GW od strony filtra</v>
      </c>
      <c r="C32" s="158" t="s">
        <v>293</v>
      </c>
      <c r="D32" s="234" t="s">
        <v>2</v>
      </c>
      <c r="E32" s="228">
        <v>58.95</v>
      </c>
      <c r="F32" s="50">
        <f t="shared" ref="F32:F33" si="5">E32</f>
        <v>58.95</v>
      </c>
      <c r="G32" s="42">
        <f t="shared" ref="G32:G33" si="6">F32/E32-1</f>
        <v>0</v>
      </c>
      <c r="H32" s="207"/>
    </row>
    <row r="33" spans="1:8">
      <c r="A33" s="153">
        <v>69929</v>
      </c>
      <c r="B33" s="25" t="str">
        <f>VLOOKUP(A33,[1]Arkusz4!$A$2:$B$6075,2,FALSE)</f>
        <v>Automatyczny odpowietrznik oleju Flow-Control 3/M, obudowa metalowa, tłumik piany, 2 x 3/8" GW od strony palnika, 1 x 1/4" GW od strony filtra</v>
      </c>
      <c r="C33" s="158" t="s">
        <v>293</v>
      </c>
      <c r="D33" s="234" t="s">
        <v>2</v>
      </c>
      <c r="E33" s="228">
        <v>95</v>
      </c>
      <c r="F33" s="50">
        <f t="shared" si="5"/>
        <v>95</v>
      </c>
      <c r="G33" s="42">
        <f t="shared" si="6"/>
        <v>0</v>
      </c>
      <c r="H33" s="207"/>
    </row>
    <row r="34" spans="1:8">
      <c r="A34" s="512" t="s">
        <v>362</v>
      </c>
      <c r="B34" s="512"/>
      <c r="C34" s="512"/>
      <c r="D34" s="512"/>
      <c r="E34" s="512"/>
      <c r="F34" s="512"/>
      <c r="G34" s="512"/>
      <c r="H34" s="310"/>
    </row>
    <row r="35" spans="1:8">
      <c r="A35" s="270">
        <v>20038</v>
      </c>
      <c r="B35" s="25" t="str">
        <f>VLOOKUP(A35,[1]Arkusz4!$A$2:$B$6075,2,FALSE)</f>
        <v>Wkład do filtra Si, plastikowy, 50 do 70 mikrometrów</v>
      </c>
      <c r="C35" s="159" t="s">
        <v>293</v>
      </c>
      <c r="D35" s="234" t="s">
        <v>2</v>
      </c>
      <c r="E35" s="228">
        <v>1.45</v>
      </c>
      <c r="F35" s="50">
        <v>1.5</v>
      </c>
      <c r="G35" s="42">
        <f>F35/E35-1</f>
        <v>3.4482758620689724E-2</v>
      </c>
      <c r="H35" s="207"/>
    </row>
    <row r="36" spans="1:8">
      <c r="A36" s="270">
        <v>20031</v>
      </c>
      <c r="B36" s="25" t="str">
        <f>VLOOKUP(A36,[1]Arkusz4!$A$2:$B$6075,2,FALSE)</f>
        <v>Wkład do filtra F, filcowy, 50 do 70 mikrometrów</v>
      </c>
      <c r="C36" s="158" t="s">
        <v>293</v>
      </c>
      <c r="D36" s="234" t="s">
        <v>2</v>
      </c>
      <c r="E36" s="228">
        <v>1.2</v>
      </c>
      <c r="F36" s="185">
        <f t="shared" ref="F36" si="7">E36*1.04</f>
        <v>1.248</v>
      </c>
      <c r="G36" s="78">
        <f t="shared" ref="G36:G42" si="8">F36/E36-1</f>
        <v>4.0000000000000036E-2</v>
      </c>
      <c r="H36" s="207"/>
    </row>
    <row r="37" spans="1:8">
      <c r="A37" s="284">
        <v>20032</v>
      </c>
      <c r="B37" s="25" t="str">
        <f>VLOOKUP(A37,[1]Arkusz4!$A$2:$B$6075,2,FALSE)</f>
        <v>Wkład do filtra olejowego St, stalowy, 100 mikrometrów</v>
      </c>
      <c r="C37" s="158" t="s">
        <v>293</v>
      </c>
      <c r="D37" s="234" t="s">
        <v>2</v>
      </c>
      <c r="E37" s="228">
        <v>1.85</v>
      </c>
      <c r="F37" s="185">
        <v>1.9</v>
      </c>
      <c r="G37" s="78">
        <f>F37/E37-1</f>
        <v>2.7027027027026973E-2</v>
      </c>
      <c r="H37" s="207"/>
    </row>
    <row r="38" spans="1:8" s="361" customFormat="1">
      <c r="A38" s="361">
        <v>20319</v>
      </c>
      <c r="B38" s="371" t="s">
        <v>873</v>
      </c>
      <c r="C38" s="82" t="s">
        <v>293</v>
      </c>
      <c r="D38" s="68" t="s">
        <v>2</v>
      </c>
      <c r="E38" s="167"/>
      <c r="F38" s="167">
        <v>12</v>
      </c>
      <c r="G38" s="369"/>
      <c r="H38" s="332" t="s">
        <v>337</v>
      </c>
    </row>
    <row r="39" spans="1:8" s="361" customFormat="1">
      <c r="A39" s="361">
        <v>70010</v>
      </c>
      <c r="B39" s="371" t="s">
        <v>874</v>
      </c>
      <c r="C39" s="82" t="s">
        <v>293</v>
      </c>
      <c r="D39" s="68" t="s">
        <v>2</v>
      </c>
      <c r="E39" s="167"/>
      <c r="F39" s="167">
        <v>13.2</v>
      </c>
      <c r="G39" s="369"/>
      <c r="H39" s="332" t="s">
        <v>337</v>
      </c>
    </row>
    <row r="40" spans="1:8">
      <c r="A40" s="297">
        <v>20422</v>
      </c>
      <c r="B40" s="25" t="str">
        <f>VLOOKUP(A40,[1]Arkusz4!$A$2:$B$6075,2,FALSE)</f>
        <v>Uszczelka toroidalna do odstojnika filtra olejowego</v>
      </c>
      <c r="C40" s="160" t="s">
        <v>293</v>
      </c>
      <c r="D40" s="234" t="s">
        <v>2</v>
      </c>
      <c r="E40" s="228">
        <v>0.24</v>
      </c>
      <c r="F40" s="185">
        <f>E40*1.04</f>
        <v>0.24959999999999999</v>
      </c>
      <c r="G40" s="78">
        <f>F40/E40-1</f>
        <v>4.0000000000000036E-2</v>
      </c>
      <c r="H40" s="207"/>
    </row>
    <row r="41" spans="1:8">
      <c r="A41" s="284">
        <v>20409</v>
      </c>
      <c r="B41" s="25" t="str">
        <f>VLOOKUP(A41,[1]Arkusz4!$A$2:$B$6075,2,FALSE)</f>
        <v>Zestaw śrubunków pierścieniowo-zaciskowych do rur miedzianych 8/10/12 mm do filtrów olejowych</v>
      </c>
      <c r="C41" s="158" t="s">
        <v>293</v>
      </c>
      <c r="D41" s="234" t="s">
        <v>2</v>
      </c>
      <c r="E41" s="228">
        <v>1.65</v>
      </c>
      <c r="F41" s="185">
        <v>1.7</v>
      </c>
      <c r="G41" s="78">
        <f t="shared" si="8"/>
        <v>3.0303030303030276E-2</v>
      </c>
      <c r="H41" s="207"/>
    </row>
    <row r="42" spans="1:8">
      <c r="A42" s="284">
        <v>20254</v>
      </c>
      <c r="B42" s="25" t="str">
        <f>VLOOKUP(A42,[1]Arkusz4!$A$2:$B$6075,2,FALSE)</f>
        <v>Naczynie do filtra (odstojnik), tworzywo sztuczne, standardowej wysokości</v>
      </c>
      <c r="C42" s="158" t="s">
        <v>293</v>
      </c>
      <c r="D42" s="234" t="s">
        <v>2</v>
      </c>
      <c r="E42" s="228">
        <v>1.8</v>
      </c>
      <c r="F42" s="185">
        <v>1.85</v>
      </c>
      <c r="G42" s="78">
        <f t="shared" si="8"/>
        <v>2.7777777777777901E-2</v>
      </c>
      <c r="H42" s="207"/>
    </row>
    <row r="44" spans="1:8">
      <c r="A44" s="496" t="s">
        <v>506</v>
      </c>
      <c r="B44" s="496"/>
      <c r="C44" s="496"/>
      <c r="D44" s="496"/>
      <c r="E44" s="496"/>
      <c r="F44" s="496"/>
      <c r="G44" s="496"/>
      <c r="H44" s="310"/>
    </row>
    <row r="45" spans="1:8">
      <c r="A45" s="494" t="s">
        <v>505</v>
      </c>
      <c r="B45" s="494"/>
      <c r="C45" s="494"/>
      <c r="D45" s="494"/>
      <c r="E45" s="494"/>
      <c r="F45" s="494"/>
      <c r="G45" s="494"/>
      <c r="H45" s="310"/>
    </row>
    <row r="46" spans="1:8" s="21" customFormat="1" ht="30">
      <c r="A46" s="141" t="s">
        <v>0</v>
      </c>
      <c r="B46" s="141" t="s">
        <v>1</v>
      </c>
      <c r="C46" s="157" t="s">
        <v>292</v>
      </c>
      <c r="D46" s="306" t="s">
        <v>316</v>
      </c>
      <c r="E46" s="240" t="s">
        <v>335</v>
      </c>
      <c r="F46" s="240" t="s">
        <v>473</v>
      </c>
      <c r="G46" s="163" t="s">
        <v>333</v>
      </c>
      <c r="H46" s="315"/>
    </row>
    <row r="47" spans="1:8">
      <c r="A47" s="297">
        <v>20445</v>
      </c>
      <c r="B47" s="25" t="str">
        <f>VLOOKUP(A47,[1]Arkusz4!$A$2:$B$6075,2,FALSE)</f>
        <v>Zamknięcie rury wlewowej, GW G2'' x G2 1/2'</v>
      </c>
      <c r="C47" s="161" t="s">
        <v>293</v>
      </c>
      <c r="D47" s="314" t="s">
        <v>2</v>
      </c>
      <c r="E47" s="261">
        <v>9.25</v>
      </c>
      <c r="F47" s="46">
        <f>E47</f>
        <v>9.25</v>
      </c>
      <c r="G47" s="41">
        <f>F47/E47-1</f>
        <v>0</v>
      </c>
      <c r="H47" s="317"/>
    </row>
    <row r="48" spans="1:8">
      <c r="A48" s="297">
        <v>20450</v>
      </c>
      <c r="B48" s="25" t="str">
        <f>VLOOKUP(A48,[1]Arkusz4!$A$2:$B$6075,2,FALSE)</f>
        <v>Kołpak odpowietrzający z tworzywa sztucznego, mocowany na wcisk 1 1/2"</v>
      </c>
      <c r="C48" s="158" t="s">
        <v>293</v>
      </c>
      <c r="D48" s="234" t="s">
        <v>2</v>
      </c>
      <c r="E48" s="262">
        <v>2.2999999999999998</v>
      </c>
      <c r="F48" s="46">
        <f t="shared" ref="F48:F52" si="9">E48</f>
        <v>2.2999999999999998</v>
      </c>
      <c r="G48" s="41">
        <f t="shared" ref="G48:G55" si="10">F48/E48-1</f>
        <v>0</v>
      </c>
      <c r="H48" s="317"/>
    </row>
    <row r="49" spans="1:8">
      <c r="A49" s="297">
        <v>20455</v>
      </c>
      <c r="B49" s="25" t="str">
        <f>VLOOKUP(A49,[1]Arkusz4!$A$2:$B$6075,2,FALSE)</f>
        <v>Kołpak odpowietrzający metalowy, GW G1 1/2'</v>
      </c>
      <c r="C49" s="158" t="s">
        <v>293</v>
      </c>
      <c r="D49" s="234" t="s">
        <v>2</v>
      </c>
      <c r="E49" s="262">
        <v>5.25</v>
      </c>
      <c r="F49" s="46">
        <f t="shared" si="9"/>
        <v>5.25</v>
      </c>
      <c r="G49" s="41">
        <f t="shared" si="10"/>
        <v>0</v>
      </c>
      <c r="H49" s="317"/>
    </row>
    <row r="50" spans="1:8">
      <c r="A50" s="297">
        <v>20460</v>
      </c>
      <c r="B50" s="25" t="str">
        <f>VLOOKUP(A50,[1]Arkusz4!$A$2:$B$6075,2,FALSE)</f>
        <v>Kołpak odpowietrzający z tworzywa sztucznego, mocowany na wcisk 2"</v>
      </c>
      <c r="C50" s="158" t="s">
        <v>293</v>
      </c>
      <c r="D50" s="234" t="s">
        <v>2</v>
      </c>
      <c r="E50" s="262">
        <v>2.5</v>
      </c>
      <c r="F50" s="46">
        <f t="shared" si="9"/>
        <v>2.5</v>
      </c>
      <c r="G50" s="41">
        <f t="shared" si="10"/>
        <v>0</v>
      </c>
      <c r="H50" s="317"/>
    </row>
    <row r="51" spans="1:8">
      <c r="A51" s="297">
        <v>20463</v>
      </c>
      <c r="B51" s="25" t="str">
        <f>VLOOKUP(A51,[1]Arkusz4!$A$2:$B$6075,2,FALSE)</f>
        <v>Kołpak odpowietrzający metalowy, GW G2'</v>
      </c>
      <c r="C51" s="158" t="s">
        <v>293</v>
      </c>
      <c r="D51" s="234" t="s">
        <v>2</v>
      </c>
      <c r="E51" s="262">
        <v>5.45</v>
      </c>
      <c r="F51" s="46">
        <f t="shared" si="9"/>
        <v>5.45</v>
      </c>
      <c r="G51" s="41">
        <f t="shared" si="10"/>
        <v>0</v>
      </c>
      <c r="H51" s="317"/>
    </row>
    <row r="52" spans="1:8">
      <c r="A52" s="201">
        <v>20464</v>
      </c>
      <c r="B52" s="25" t="str">
        <f>VLOOKUP(A52,[1]Arkusz4!$A$2:$B$6075,2,FALSE)</f>
        <v>Zamknięcie rury do sondowania, 1'' x 1 1/4'' GW</v>
      </c>
      <c r="C52" s="158" t="s">
        <v>293</v>
      </c>
      <c r="D52" s="234" t="s">
        <v>2</v>
      </c>
      <c r="E52" s="262">
        <v>4.9000000000000004</v>
      </c>
      <c r="F52" s="46">
        <f t="shared" si="9"/>
        <v>4.9000000000000004</v>
      </c>
      <c r="G52" s="41">
        <f t="shared" si="10"/>
        <v>0</v>
      </c>
      <c r="H52" s="317"/>
    </row>
    <row r="53" spans="1:8">
      <c r="A53" s="201">
        <v>20466</v>
      </c>
      <c r="B53" s="25" t="str">
        <f>VLOOKUP(A53,[1]Arkusz4!$A$2:$B$6075,2,FALSE)</f>
        <v>Nadciśnieniowy kołpak bezpieczeństwa, 1 1/2'' GZ, 40 mbar</v>
      </c>
      <c r="C53" s="158" t="s">
        <v>293</v>
      </c>
      <c r="D53" s="234" t="s">
        <v>2</v>
      </c>
      <c r="E53" s="262">
        <v>8.65</v>
      </c>
      <c r="F53" s="185">
        <v>9.1</v>
      </c>
      <c r="G53" s="210">
        <f t="shared" si="10"/>
        <v>5.2023121387283044E-2</v>
      </c>
      <c r="H53" s="317"/>
    </row>
    <row r="54" spans="1:8">
      <c r="A54" s="201">
        <v>20430</v>
      </c>
      <c r="B54" s="25" t="str">
        <f>VLOOKUP(A54,[1]Arkusz4!$A$2:$B$6075,2,FALSE)</f>
        <v>Zamknięcie wlewu szybkozłączne - 2'' GW, ze złączem czujnika wartości granicznej</v>
      </c>
      <c r="C54" s="158" t="s">
        <v>293</v>
      </c>
      <c r="D54" s="234" t="s">
        <v>2</v>
      </c>
      <c r="E54" s="262">
        <v>26</v>
      </c>
      <c r="F54" s="50">
        <f>E54*1.05</f>
        <v>27.3</v>
      </c>
      <c r="G54" s="41">
        <f t="shared" si="10"/>
        <v>5.0000000000000044E-2</v>
      </c>
      <c r="H54" s="317"/>
    </row>
    <row r="55" spans="1:8">
      <c r="A55" s="153">
        <v>20440</v>
      </c>
      <c r="B55" s="25" t="str">
        <f>VLOOKUP(A55,[1]Arkusz4!$A$2:$B$6075,2,FALSE)</f>
        <v>Zamknięcie wlewu szybkozłączne - 2'' GW</v>
      </c>
      <c r="C55" s="158" t="s">
        <v>293</v>
      </c>
      <c r="D55" s="234" t="s">
        <v>2</v>
      </c>
      <c r="E55" s="262">
        <v>18.95</v>
      </c>
      <c r="F55" s="50">
        <f>E55*1.05</f>
        <v>19.897500000000001</v>
      </c>
      <c r="G55" s="41">
        <f t="shared" si="10"/>
        <v>5.0000000000000044E-2</v>
      </c>
      <c r="H55" s="317"/>
    </row>
    <row r="57" spans="1:8">
      <c r="A57" s="494" t="s">
        <v>507</v>
      </c>
      <c r="B57" s="494"/>
      <c r="C57" s="494"/>
      <c r="D57" s="494"/>
      <c r="E57" s="494"/>
      <c r="F57" s="494"/>
      <c r="G57" s="494"/>
      <c r="H57" s="310"/>
    </row>
    <row r="58" spans="1:8" s="21" customFormat="1" ht="30">
      <c r="A58" s="141" t="s">
        <v>0</v>
      </c>
      <c r="B58" s="141" t="s">
        <v>1</v>
      </c>
      <c r="C58" s="157" t="s">
        <v>292</v>
      </c>
      <c r="D58" s="306" t="s">
        <v>316</v>
      </c>
      <c r="E58" s="240" t="s">
        <v>335</v>
      </c>
      <c r="F58" s="240" t="s">
        <v>473</v>
      </c>
      <c r="G58" s="163" t="s">
        <v>333</v>
      </c>
      <c r="H58" s="315"/>
    </row>
    <row r="59" spans="1:8">
      <c r="A59" s="284">
        <v>20625</v>
      </c>
      <c r="B59" s="25" t="str">
        <f>VLOOKUP(A59,[1]Arkusz4!$A$2:$B$6075,2,FALSE)</f>
        <v>Uniwersalny zespół poboru oleju opałowego z możliwością rozszerzenia szeregowego, dla baterii zbiorników z kołnierzem DN50</v>
      </c>
      <c r="C59" s="158" t="s">
        <v>293</v>
      </c>
      <c r="D59" s="234" t="s">
        <v>2</v>
      </c>
      <c r="E59" s="228">
        <v>20.45</v>
      </c>
      <c r="F59" s="50">
        <f>E59</f>
        <v>20.45</v>
      </c>
      <c r="G59" s="42">
        <f>F59/E59-1</f>
        <v>0</v>
      </c>
      <c r="H59" s="207"/>
    </row>
    <row r="60" spans="1:8">
      <c r="A60" s="284">
        <v>20627</v>
      </c>
      <c r="B60" s="25" t="str">
        <f>VLOOKUP(A60,[1]Arkusz4!$A$2:$B$6075,2,FALSE)</f>
        <v>Uniwersalny zespół poboru oleju opałowego z możliwością rozszerzenia szeregowego dla baterii zbiorników z przyłączem gwintowanym, gwintowany G2''</v>
      </c>
      <c r="C60" s="158" t="s">
        <v>293</v>
      </c>
      <c r="D60" s="234" t="s">
        <v>2</v>
      </c>
      <c r="E60" s="228">
        <v>19.55</v>
      </c>
      <c r="F60" s="50">
        <f t="shared" ref="F60:F69" si="11">E60</f>
        <v>19.55</v>
      </c>
      <c r="G60" s="42">
        <f t="shared" ref="G60:G72" si="12">F60/E60-1</f>
        <v>0</v>
      </c>
      <c r="H60" s="207"/>
    </row>
    <row r="61" spans="1:8">
      <c r="A61" s="284">
        <v>20626</v>
      </c>
      <c r="B61" s="25" t="str">
        <f>VLOOKUP(A61,[1]Arkusz4!$A$2:$B$6075,2,FALSE)</f>
        <v>Rozszerzenie pakietu o dodatkowy zespół poboru z kołnierzem DN50</v>
      </c>
      <c r="C61" s="158" t="s">
        <v>293</v>
      </c>
      <c r="D61" s="234" t="s">
        <v>2</v>
      </c>
      <c r="E61" s="228">
        <v>11.3</v>
      </c>
      <c r="F61" s="50">
        <f t="shared" si="11"/>
        <v>11.3</v>
      </c>
      <c r="G61" s="42">
        <f t="shared" si="12"/>
        <v>0</v>
      </c>
      <c r="H61" s="207"/>
    </row>
    <row r="62" spans="1:8">
      <c r="A62" s="284">
        <v>20628</v>
      </c>
      <c r="B62" s="25" t="str">
        <f>VLOOKUP(A62,[1]Arkusz4!$A$2:$B$6075,2,FALSE)</f>
        <v>Rozszerzenie pakietu o dodatkowy zespół poboru z przyłączem gwintowanym G2"</v>
      </c>
      <c r="C62" s="158" t="s">
        <v>293</v>
      </c>
      <c r="D62" s="234" t="s">
        <v>2</v>
      </c>
      <c r="E62" s="228">
        <v>10.15</v>
      </c>
      <c r="F62" s="50">
        <f t="shared" si="11"/>
        <v>10.15</v>
      </c>
      <c r="G62" s="42">
        <f t="shared" si="12"/>
        <v>0</v>
      </c>
      <c r="H62" s="207"/>
    </row>
    <row r="63" spans="1:8">
      <c r="A63" s="153">
        <v>20130</v>
      </c>
      <c r="B63" s="25" t="str">
        <f>VLOOKUP(A63,[1]Arkusz4!$A$2:$B$6075,2,FALSE)</f>
        <v>Zespół poboru oleju Euroflex 3 z pływakiem, 1'' GZ</v>
      </c>
      <c r="C63" s="158" t="s">
        <v>293</v>
      </c>
      <c r="D63" s="234" t="s">
        <v>2</v>
      </c>
      <c r="E63" s="228">
        <v>41.7</v>
      </c>
      <c r="F63" s="50">
        <f t="shared" si="11"/>
        <v>41.7</v>
      </c>
      <c r="G63" s="42">
        <f t="shared" si="12"/>
        <v>0</v>
      </c>
      <c r="H63" s="207"/>
    </row>
    <row r="64" spans="1:8">
      <c r="A64" s="153">
        <v>20160</v>
      </c>
      <c r="B64" s="25" t="str">
        <f>VLOOKUP(A64,[1]Arkusz4!$A$2:$B$6075,2,FALSE)</f>
        <v>Zespół poboru oleju Euroflex 3, 1'' GZ, 2.15 metra</v>
      </c>
      <c r="C64" s="158" t="s">
        <v>293</v>
      </c>
      <c r="D64" s="234" t="s">
        <v>2</v>
      </c>
      <c r="E64" s="228">
        <v>28.4</v>
      </c>
      <c r="F64" s="50">
        <f t="shared" si="11"/>
        <v>28.4</v>
      </c>
      <c r="G64" s="42">
        <f t="shared" si="12"/>
        <v>0</v>
      </c>
      <c r="H64" s="207"/>
    </row>
    <row r="65" spans="1:8">
      <c r="A65" s="284">
        <v>20162</v>
      </c>
      <c r="B65" s="25" t="str">
        <f>VLOOKUP(A65,[1]Arkusz4!$A$2:$B$6075,2,FALSE)</f>
        <v>Zespół poboru oleju Euroflex 2, 1'' GZ, 2.15 metra</v>
      </c>
      <c r="C65" s="158" t="s">
        <v>293</v>
      </c>
      <c r="D65" s="234" t="s">
        <v>2</v>
      </c>
      <c r="E65" s="228">
        <v>22.25</v>
      </c>
      <c r="F65" s="50">
        <f t="shared" si="11"/>
        <v>22.25</v>
      </c>
      <c r="G65" s="42">
        <f t="shared" si="12"/>
        <v>0</v>
      </c>
      <c r="H65" s="207"/>
    </row>
    <row r="66" spans="1:8">
      <c r="A66" s="153">
        <v>20164</v>
      </c>
      <c r="B66" s="25" t="str">
        <f>VLOOKUP(A66,[1]Arkusz4!$A$2:$B$6075,2,FALSE)</f>
        <v>Zespół poboru oleju Euroflex 3, 1'' GZ, 3.15 metra</v>
      </c>
      <c r="C66" s="158" t="s">
        <v>293</v>
      </c>
      <c r="D66" s="234" t="s">
        <v>2</v>
      </c>
      <c r="E66" s="228">
        <v>32.75</v>
      </c>
      <c r="F66" s="50">
        <f t="shared" si="11"/>
        <v>32.75</v>
      </c>
      <c r="G66" s="42">
        <f t="shared" si="12"/>
        <v>0</v>
      </c>
      <c r="H66" s="207"/>
    </row>
    <row r="67" spans="1:8">
      <c r="A67" s="153">
        <v>20190</v>
      </c>
      <c r="B67" s="25" t="str">
        <f>VLOOKUP(A67,[1]Arkusz4!$A$2:$B$6075,2,FALSE)</f>
        <v>Zespół poboru oleju z czujnikiem wartości granicznej Euroflex 312, 1 1/2'' GZ, 2.15 metra</v>
      </c>
      <c r="C67" s="158" t="s">
        <v>293</v>
      </c>
      <c r="D67" s="234" t="s">
        <v>2</v>
      </c>
      <c r="E67" s="228">
        <v>108</v>
      </c>
      <c r="F67" s="50">
        <f t="shared" si="11"/>
        <v>108</v>
      </c>
      <c r="G67" s="42">
        <f t="shared" si="12"/>
        <v>0</v>
      </c>
      <c r="H67" s="207"/>
    </row>
    <row r="68" spans="1:8">
      <c r="A68" s="153">
        <v>74300</v>
      </c>
      <c r="B68" s="25" t="str">
        <f>VLOOKUP(A68,[1]Arkusz4!$A$2:$B$6075,2,FALSE)</f>
        <v>Zespół poboru oleju Miniflex 3, 1'' GZ, mosiądz</v>
      </c>
      <c r="C68" s="158" t="s">
        <v>293</v>
      </c>
      <c r="D68" s="234" t="s">
        <v>2</v>
      </c>
      <c r="E68" s="228">
        <v>30.9</v>
      </c>
      <c r="F68" s="50">
        <f t="shared" si="11"/>
        <v>30.9</v>
      </c>
      <c r="G68" s="42">
        <f t="shared" si="12"/>
        <v>0</v>
      </c>
      <c r="H68" s="207"/>
    </row>
    <row r="69" spans="1:8">
      <c r="A69" s="153">
        <v>20905</v>
      </c>
      <c r="B69" s="25" t="str">
        <f>VLOOKUP(A69,[1]Arkusz4!$A$2:$B$6075,2,FALSE)</f>
        <v>Redukcja z tworzywa sztucznego, 1 1/2" GZ x 1 " GW</v>
      </c>
      <c r="C69" s="158" t="s">
        <v>293</v>
      </c>
      <c r="D69" s="234" t="s">
        <v>2</v>
      </c>
      <c r="E69" s="228">
        <v>4</v>
      </c>
      <c r="F69" s="50">
        <f t="shared" si="11"/>
        <v>4</v>
      </c>
      <c r="G69" s="42">
        <f t="shared" si="12"/>
        <v>0</v>
      </c>
      <c r="H69" s="207"/>
    </row>
    <row r="70" spans="1:8">
      <c r="A70" s="153">
        <v>20903</v>
      </c>
      <c r="B70" s="25" t="str">
        <f>VLOOKUP(A70,[1]Arkusz4!$A$2:$B$6075,2,FALSE)</f>
        <v>Redukcja z tworzywa sztucznego, 2" GZ x 1 1/2" GW</v>
      </c>
      <c r="C70" s="158" t="s">
        <v>293</v>
      </c>
      <c r="D70" s="234" t="s">
        <v>2</v>
      </c>
      <c r="E70" s="263">
        <v>4</v>
      </c>
      <c r="F70" s="185">
        <v>2</v>
      </c>
      <c r="G70" s="78">
        <f t="shared" si="12"/>
        <v>-0.5</v>
      </c>
      <c r="H70" s="207"/>
    </row>
    <row r="71" spans="1:8">
      <c r="A71" s="153">
        <v>20899</v>
      </c>
      <c r="B71" s="25" t="str">
        <f>VLOOKUP(A71,[1]Arkusz4!$A$2:$B$6075,2,FALSE)</f>
        <v>Komplet redukcyjny na wcisk, do zbiornika fi 83 mm x 1 1/2'' GW, 1 1/2'' GZ x 1'' GW</v>
      </c>
      <c r="C71" s="158" t="s">
        <v>293</v>
      </c>
      <c r="D71" s="234" t="s">
        <v>2</v>
      </c>
      <c r="E71" s="263">
        <v>5.35</v>
      </c>
      <c r="F71" s="185">
        <v>5.35</v>
      </c>
      <c r="G71" s="78">
        <f t="shared" si="12"/>
        <v>0</v>
      </c>
      <c r="H71" s="207"/>
    </row>
    <row r="72" spans="1:8">
      <c r="A72" s="153">
        <v>20900</v>
      </c>
      <c r="B72" s="25" t="str">
        <f>VLOOKUP(A72,[1]Arkusz4!$A$2:$B$6075,2,FALSE)</f>
        <v>Redukcja na wcisk, do zbiornika fi 83 mm x 1 1/2'' GW</v>
      </c>
      <c r="C72" s="158" t="s">
        <v>293</v>
      </c>
      <c r="D72" s="234" t="s">
        <v>2</v>
      </c>
      <c r="E72" s="263">
        <v>5.35</v>
      </c>
      <c r="F72" s="185">
        <f>E72</f>
        <v>5.35</v>
      </c>
      <c r="G72" s="78">
        <f t="shared" si="12"/>
        <v>0</v>
      </c>
      <c r="H72" s="207"/>
    </row>
    <row r="75" spans="1:8">
      <c r="A75" s="494" t="s">
        <v>508</v>
      </c>
      <c r="B75" s="494"/>
      <c r="C75" s="494"/>
      <c r="D75" s="494"/>
      <c r="E75" s="494"/>
      <c r="F75" s="494"/>
      <c r="G75" s="494"/>
      <c r="H75" s="310"/>
    </row>
    <row r="76" spans="1:8" s="21" customFormat="1" ht="30">
      <c r="A76" s="141" t="s">
        <v>0</v>
      </c>
      <c r="B76" s="141" t="s">
        <v>1</v>
      </c>
      <c r="C76" s="157" t="s">
        <v>292</v>
      </c>
      <c r="D76" s="306" t="s">
        <v>316</v>
      </c>
      <c r="E76" s="240" t="s">
        <v>335</v>
      </c>
      <c r="F76" s="240" t="s">
        <v>473</v>
      </c>
      <c r="G76" s="163" t="s">
        <v>333</v>
      </c>
      <c r="H76" s="315"/>
    </row>
    <row r="77" spans="1:8">
      <c r="A77" s="153">
        <v>21010</v>
      </c>
      <c r="B77" s="25" t="str">
        <f>VLOOKUP(A77,[1]Arkusz4!$A$2:$B$6075,2,FALSE)</f>
        <v>Euroflex TH z taśmą grzewczą długość 5 metrów</v>
      </c>
      <c r="C77" s="158" t="s">
        <v>293</v>
      </c>
      <c r="D77" s="234" t="s">
        <v>2</v>
      </c>
      <c r="E77" s="263">
        <v>317</v>
      </c>
      <c r="F77" s="185">
        <v>329</v>
      </c>
      <c r="G77" s="78">
        <f>F77/E77-1</f>
        <v>3.7854889589905349E-2</v>
      </c>
      <c r="H77" s="207"/>
    </row>
    <row r="78" spans="1:8">
      <c r="A78" s="153">
        <v>21011</v>
      </c>
      <c r="B78" s="25" t="str">
        <f>VLOOKUP(A78,[1]Arkusz4!$A$2:$B$6075,2,FALSE)</f>
        <v>Euroflex TH z taśmą grzewczą długość 7,5 metrów</v>
      </c>
      <c r="C78" s="158" t="s">
        <v>293</v>
      </c>
      <c r="D78" s="234" t="s">
        <v>2</v>
      </c>
      <c r="E78" s="263">
        <v>370</v>
      </c>
      <c r="F78" s="185">
        <f>E78*1.05</f>
        <v>388.5</v>
      </c>
      <c r="G78" s="78">
        <f t="shared" ref="G78:G84" si="13">F78/E78-1</f>
        <v>5.0000000000000044E-2</v>
      </c>
      <c r="H78" s="207"/>
    </row>
    <row r="79" spans="1:8">
      <c r="A79" s="153">
        <v>21012</v>
      </c>
      <c r="B79" s="25" t="str">
        <f>VLOOKUP(A79,[1]Arkusz4!$A$2:$B$6075,2,FALSE)</f>
        <v>Euroflex TH z taśmą grzewczą długość 10 metrów</v>
      </c>
      <c r="C79" s="158" t="s">
        <v>293</v>
      </c>
      <c r="D79" s="234" t="s">
        <v>2</v>
      </c>
      <c r="E79" s="263">
        <v>455</v>
      </c>
      <c r="F79" s="185">
        <f>E79*1.05</f>
        <v>477.75</v>
      </c>
      <c r="G79" s="78">
        <f t="shared" si="13"/>
        <v>5.0000000000000044E-2</v>
      </c>
      <c r="H79" s="207"/>
    </row>
    <row r="80" spans="1:8">
      <c r="A80" s="153">
        <v>21015</v>
      </c>
      <c r="B80" s="25" t="str">
        <f>VLOOKUP(A80,[1]Arkusz4!$A$2:$B$6075,2,FALSE)</f>
        <v>Taśma grzewcza długość 5 metrów, dla rurociągów</v>
      </c>
      <c r="C80" s="158" t="s">
        <v>296</v>
      </c>
      <c r="D80" s="234" t="s">
        <v>2</v>
      </c>
      <c r="E80" s="263">
        <v>137.69999999999999</v>
      </c>
      <c r="F80" s="185">
        <v>143</v>
      </c>
      <c r="G80" s="78">
        <f t="shared" si="13"/>
        <v>3.8489469862019066E-2</v>
      </c>
      <c r="H80" s="207"/>
    </row>
    <row r="81" spans="1:8">
      <c r="A81" s="153">
        <v>21016</v>
      </c>
      <c r="B81" s="25" t="str">
        <f>VLOOKUP(A81,[1]Arkusz4!$A$2:$B$6075,2,FALSE)</f>
        <v>Taśma grzewcza długość 7 metrów, dla rurociągów</v>
      </c>
      <c r="C81" s="158" t="s">
        <v>296</v>
      </c>
      <c r="D81" s="234" t="s">
        <v>2</v>
      </c>
      <c r="E81" s="228">
        <v>181.4</v>
      </c>
      <c r="F81" s="50">
        <v>188</v>
      </c>
      <c r="G81" s="42">
        <f t="shared" si="13"/>
        <v>3.6383682469680156E-2</v>
      </c>
      <c r="H81" s="207"/>
    </row>
    <row r="82" spans="1:8">
      <c r="A82" s="153">
        <v>21017</v>
      </c>
      <c r="B82" s="25" t="str">
        <f>VLOOKUP(A82,[1]Arkusz4!$A$2:$B$6075,2,FALSE)</f>
        <v>Taśma grzewcza długość 10 metrów, dla rurociągów</v>
      </c>
      <c r="C82" s="158" t="s">
        <v>296</v>
      </c>
      <c r="D82" s="234" t="s">
        <v>2</v>
      </c>
      <c r="E82" s="228">
        <v>264.2</v>
      </c>
      <c r="F82" s="50">
        <v>274</v>
      </c>
      <c r="G82" s="42">
        <f t="shared" si="13"/>
        <v>3.709311127933379E-2</v>
      </c>
      <c r="H82" s="207"/>
    </row>
    <row r="83" spans="1:8">
      <c r="A83" s="153">
        <v>21018</v>
      </c>
      <c r="B83" s="25" t="str">
        <f>VLOOKUP(A83,[1]Arkusz4!$A$2:$B$6075,2,FALSE)</f>
        <v>Taśma grzewcza długość 15 metrów, dla rurociągów</v>
      </c>
      <c r="C83" s="158" t="s">
        <v>296</v>
      </c>
      <c r="D83" s="234" t="s">
        <v>2</v>
      </c>
      <c r="E83" s="228">
        <v>349</v>
      </c>
      <c r="F83" s="50">
        <v>363</v>
      </c>
      <c r="G83" s="42">
        <f t="shared" si="13"/>
        <v>4.0114613180515679E-2</v>
      </c>
      <c r="H83" s="207"/>
    </row>
    <row r="84" spans="1:8">
      <c r="A84" s="153">
        <v>21019</v>
      </c>
      <c r="B84" s="25" t="str">
        <f>VLOOKUP(A84,[1]Arkusz4!$A$2:$B$6075,2,FALSE)</f>
        <v>Taśma grzewcza długość 25 metrów, dla rurociągów</v>
      </c>
      <c r="C84" s="158" t="s">
        <v>296</v>
      </c>
      <c r="D84" s="234" t="s">
        <v>2</v>
      </c>
      <c r="E84" s="228">
        <v>539.9</v>
      </c>
      <c r="F84" s="50">
        <v>561</v>
      </c>
      <c r="G84" s="42">
        <f t="shared" si="13"/>
        <v>3.908131135395454E-2</v>
      </c>
      <c r="H84" s="207"/>
    </row>
    <row r="85" spans="1:8" s="7" customFormat="1">
      <c r="A85" s="117">
        <v>21025</v>
      </c>
      <c r="B85" s="14" t="str">
        <f>VLOOKUP(A85,[1]Arkusz4!$A$2:$B$6075,2,FALSE)</f>
        <v>Bezpiecznik FI sterowany czujnikiem temp. zewnętrznym lub na rurociągu</v>
      </c>
      <c r="C85" s="30" t="s">
        <v>296</v>
      </c>
      <c r="D85" s="9" t="s">
        <v>2</v>
      </c>
      <c r="E85" s="6">
        <v>126.9</v>
      </c>
      <c r="F85" s="47">
        <v>282</v>
      </c>
      <c r="G85" s="70">
        <f>F85/E85-1</f>
        <v>1.2222222222222223</v>
      </c>
      <c r="H85" s="265"/>
    </row>
    <row r="86" spans="1:8">
      <c r="A86" s="153">
        <v>21026</v>
      </c>
      <c r="B86" s="25" t="str">
        <f>VLOOKUP(A86,[1]Arkusz4!$A$2:$B$6075,2,FALSE)</f>
        <v>Bezpiecznik FI TS 5 z wyłącznikiem temperaturowym (+ 5 st.C)</v>
      </c>
      <c r="C86" s="158" t="s">
        <v>296</v>
      </c>
      <c r="D86" s="234" t="s">
        <v>2</v>
      </c>
      <c r="E86" s="228">
        <v>226.2</v>
      </c>
      <c r="F86" s="50">
        <v>244</v>
      </c>
      <c r="G86" s="42">
        <f>F86/E86-1</f>
        <v>7.8691423519009707E-2</v>
      </c>
      <c r="H86" s="207"/>
    </row>
    <row r="87" spans="1:8">
      <c r="A87" s="153">
        <v>21027</v>
      </c>
      <c r="B87" s="25" t="str">
        <f>VLOOKUP(A87,[1]Arkusz4!$A$2:$B$6075,2,FALSE)</f>
        <v>Czujnik temperatury zewnętrznej</v>
      </c>
      <c r="C87" s="158" t="s">
        <v>296</v>
      </c>
      <c r="D87" s="234" t="s">
        <v>2</v>
      </c>
      <c r="E87" s="228">
        <v>104.8</v>
      </c>
      <c r="F87" s="50">
        <v>109</v>
      </c>
      <c r="G87" s="42">
        <f t="shared" ref="G87:G88" si="14">F87/E87-1</f>
        <v>4.0076335877862634E-2</v>
      </c>
      <c r="H87" s="207"/>
    </row>
    <row r="88" spans="1:8">
      <c r="A88" s="153">
        <v>21028</v>
      </c>
      <c r="B88" s="25" t="str">
        <f>VLOOKUP(A88,[1]Arkusz4!$A$2:$B$6075,2,FALSE)</f>
        <v>Czujnik temperatury rurociągu</v>
      </c>
      <c r="C88" s="158" t="s">
        <v>296</v>
      </c>
      <c r="D88" s="234" t="s">
        <v>2</v>
      </c>
      <c r="E88" s="228">
        <v>126.9</v>
      </c>
      <c r="F88" s="50">
        <v>132</v>
      </c>
      <c r="G88" s="42">
        <f t="shared" si="14"/>
        <v>4.0189125295508221E-2</v>
      </c>
      <c r="H88" s="207"/>
    </row>
    <row r="89" spans="1:8">
      <c r="A89" s="1"/>
      <c r="B89" s="1"/>
    </row>
    <row r="90" spans="1:8">
      <c r="A90" s="494" t="s">
        <v>509</v>
      </c>
      <c r="B90" s="494"/>
      <c r="C90" s="494"/>
      <c r="D90" s="494"/>
      <c r="E90" s="494"/>
      <c r="F90" s="494"/>
      <c r="G90" s="494"/>
      <c r="H90" s="310"/>
    </row>
    <row r="91" spans="1:8" s="21" customFormat="1" ht="30">
      <c r="A91" s="141" t="s">
        <v>0</v>
      </c>
      <c r="B91" s="141" t="s">
        <v>1</v>
      </c>
      <c r="C91" s="157" t="s">
        <v>292</v>
      </c>
      <c r="D91" s="306" t="s">
        <v>316</v>
      </c>
      <c r="E91" s="240" t="s">
        <v>335</v>
      </c>
      <c r="F91" s="240" t="s">
        <v>473</v>
      </c>
      <c r="G91" s="163" t="s">
        <v>333</v>
      </c>
      <c r="H91" s="315"/>
    </row>
    <row r="92" spans="1:8">
      <c r="A92" s="153">
        <v>680530</v>
      </c>
      <c r="B92" s="25" t="str">
        <f>VLOOKUP(A92,[1]Arkusz4!$A$2:$B$6075,2,FALSE)</f>
        <v>Złączka zaciskowa, 1/8'' GZ x śrubunek dla rury fi 4 mm, L 16 mm</v>
      </c>
      <c r="C92" s="158" t="s">
        <v>293</v>
      </c>
      <c r="D92" s="234" t="s">
        <v>2</v>
      </c>
      <c r="E92" s="228">
        <v>2.35</v>
      </c>
      <c r="F92" s="50">
        <f>E92</f>
        <v>2.35</v>
      </c>
      <c r="G92" s="42">
        <f>F92/E92-1</f>
        <v>0</v>
      </c>
      <c r="H92" s="207"/>
    </row>
    <row r="93" spans="1:8">
      <c r="A93" s="153">
        <v>680531</v>
      </c>
      <c r="B93" s="25" t="str">
        <f>VLOOKUP(A93,[1]Arkusz4!$A$2:$B$6075,2,FALSE)</f>
        <v>Złączka zaciskowa, 1/8'' GZ x śrubunek dla rury fi 6 mm, L 32,5 mm</v>
      </c>
      <c r="C93" s="158" t="s">
        <v>293</v>
      </c>
      <c r="D93" s="234" t="s">
        <v>2</v>
      </c>
      <c r="E93" s="228">
        <v>2.35</v>
      </c>
      <c r="F93" s="50">
        <f>E93</f>
        <v>2.35</v>
      </c>
      <c r="G93" s="42">
        <f t="shared" ref="G93:G111" si="15">F93/E93-1</f>
        <v>0</v>
      </c>
      <c r="H93" s="207"/>
    </row>
    <row r="94" spans="1:8">
      <c r="A94" s="197">
        <v>680532</v>
      </c>
      <c r="B94" s="25" t="str">
        <f>VLOOKUP(A94,[1]Arkusz4!$A$2:$B$6075,2,FALSE)</f>
        <v>Złączka zaciskowa, 1/4'' GZ x śrubunek dla rury fi 6 mm, L 36,5 mm</v>
      </c>
      <c r="C94" s="158" t="s">
        <v>293</v>
      </c>
      <c r="D94" s="234" t="s">
        <v>2</v>
      </c>
      <c r="E94" s="228">
        <v>2.6</v>
      </c>
      <c r="F94" s="50">
        <v>3.35</v>
      </c>
      <c r="G94" s="42">
        <f t="shared" si="15"/>
        <v>0.28846153846153855</v>
      </c>
      <c r="H94" s="207"/>
    </row>
    <row r="95" spans="1:8">
      <c r="A95" s="284">
        <v>680533</v>
      </c>
      <c r="B95" s="25" t="str">
        <f>VLOOKUP(A95,[1]Arkusz4!$A$2:$B$6075,2,FALSE)</f>
        <v>Złączka zaciskowa, 3/8'' GZ x śrubunek dla rury fi 6 mm, L 38 mm</v>
      </c>
      <c r="C95" s="158" t="s">
        <v>293</v>
      </c>
      <c r="D95" s="234" t="s">
        <v>2</v>
      </c>
      <c r="E95" s="228">
        <v>3.95</v>
      </c>
      <c r="F95" s="50">
        <f>E95</f>
        <v>3.95</v>
      </c>
      <c r="G95" s="42">
        <f t="shared" si="15"/>
        <v>0</v>
      </c>
      <c r="H95" s="207"/>
    </row>
    <row r="96" spans="1:8">
      <c r="A96" s="153">
        <v>680534</v>
      </c>
      <c r="B96" s="25" t="str">
        <f>VLOOKUP(A96,[1]Arkusz4!$A$2:$B$6075,2,FALSE)</f>
        <v>Złączka zaciskowa, 1/4'' GZ x śrubunek dla rury fi 8 mm, L 38 mm</v>
      </c>
      <c r="C96" s="158" t="s">
        <v>293</v>
      </c>
      <c r="D96" s="234" t="s">
        <v>2</v>
      </c>
      <c r="E96" s="228">
        <v>3</v>
      </c>
      <c r="F96" s="50">
        <f t="shared" ref="F96:F104" si="16">E96</f>
        <v>3</v>
      </c>
      <c r="G96" s="42">
        <f t="shared" si="15"/>
        <v>0</v>
      </c>
      <c r="H96" s="207"/>
    </row>
    <row r="97" spans="1:8">
      <c r="A97" s="284">
        <v>680535</v>
      </c>
      <c r="B97" s="25" t="str">
        <f>VLOOKUP(A97,[1]Arkusz4!$A$2:$B$6075,2,FALSE)</f>
        <v>Złączka zaciskowa, 3/8'' GZ x śrubunek dla rury fi 8 mm, L 38,5 mm</v>
      </c>
      <c r="C97" s="158" t="s">
        <v>293</v>
      </c>
      <c r="D97" s="234" t="s">
        <v>2</v>
      </c>
      <c r="E97" s="228">
        <v>3.8</v>
      </c>
      <c r="F97" s="50">
        <f t="shared" si="16"/>
        <v>3.8</v>
      </c>
      <c r="G97" s="42">
        <f t="shared" si="15"/>
        <v>0</v>
      </c>
      <c r="H97" s="207"/>
    </row>
    <row r="98" spans="1:8">
      <c r="A98" s="153">
        <v>680536</v>
      </c>
      <c r="B98" s="25" t="str">
        <f>VLOOKUP(A98,[1]Arkusz4!$A$2:$B$6075,2,FALSE)</f>
        <v>Złączka zaciskowa, 1/2'' GZ x śrubunek dla rury fi 8 mm, L 42 mm</v>
      </c>
      <c r="C98" s="158" t="s">
        <v>293</v>
      </c>
      <c r="D98" s="234" t="s">
        <v>2</v>
      </c>
      <c r="E98" s="228">
        <v>8.4</v>
      </c>
      <c r="F98" s="50">
        <f t="shared" si="16"/>
        <v>8.4</v>
      </c>
      <c r="G98" s="42">
        <f t="shared" si="15"/>
        <v>0</v>
      </c>
      <c r="H98" s="207"/>
    </row>
    <row r="99" spans="1:8">
      <c r="A99" s="153">
        <v>680537</v>
      </c>
      <c r="B99" s="25" t="str">
        <f>VLOOKUP(A99,[1]Arkusz4!$A$2:$B$6075,2,FALSE)</f>
        <v>Złączka zaciskowa, 1/4'' GZ x śrubunek dla rury fi 10 mm, L 39,5 mm</v>
      </c>
      <c r="C99" s="158" t="s">
        <v>293</v>
      </c>
      <c r="D99" s="234" t="s">
        <v>2</v>
      </c>
      <c r="E99" s="228">
        <v>3.75</v>
      </c>
      <c r="F99" s="50">
        <f t="shared" si="16"/>
        <v>3.75</v>
      </c>
      <c r="G99" s="42">
        <f t="shared" si="15"/>
        <v>0</v>
      </c>
      <c r="H99" s="207"/>
    </row>
    <row r="100" spans="1:8">
      <c r="A100" s="284">
        <v>680538</v>
      </c>
      <c r="B100" s="25" t="str">
        <f>VLOOKUP(A100,[1]Arkusz4!$A$2:$B$6075,2,FALSE)</f>
        <v>Złączka zaciskowa, 3/8'' GZ x śrubunek dla rury fi 10 mm, L 39,5 mm</v>
      </c>
      <c r="C100" s="158" t="s">
        <v>293</v>
      </c>
      <c r="D100" s="234" t="s">
        <v>2</v>
      </c>
      <c r="E100" s="228">
        <v>3.5</v>
      </c>
      <c r="F100" s="50">
        <f t="shared" si="16"/>
        <v>3.5</v>
      </c>
      <c r="G100" s="42">
        <f t="shared" si="15"/>
        <v>0</v>
      </c>
      <c r="H100" s="207"/>
    </row>
    <row r="101" spans="1:8">
      <c r="A101" s="284">
        <v>680539</v>
      </c>
      <c r="B101" s="25" t="str">
        <f>VLOOKUP(A101,[1]Arkusz4!$A$2:$B$6075,2,FALSE)</f>
        <v>Złączka zaciskowa, 1/2'' GZ x śrubunek dla rury fi 10 mm, L 42 mm</v>
      </c>
      <c r="C101" s="158" t="s">
        <v>293</v>
      </c>
      <c r="D101" s="234" t="s">
        <v>2</v>
      </c>
      <c r="E101" s="228">
        <v>8.35</v>
      </c>
      <c r="F101" s="50">
        <f t="shared" si="16"/>
        <v>8.35</v>
      </c>
      <c r="G101" s="42">
        <f t="shared" si="15"/>
        <v>0</v>
      </c>
      <c r="H101" s="207"/>
    </row>
    <row r="102" spans="1:8">
      <c r="A102" s="284">
        <v>680540</v>
      </c>
      <c r="B102" s="25" t="str">
        <f>VLOOKUP(A102,[1]Arkusz4!$A$2:$B$6075,2,FALSE)</f>
        <v>Złączka zaciskowa, 1/4'' GZ x śrubunek dla rury fi 12 mm, L 37,5 mm</v>
      </c>
      <c r="C102" s="158" t="s">
        <v>293</v>
      </c>
      <c r="D102" s="234" t="s">
        <v>2</v>
      </c>
      <c r="E102" s="228">
        <v>5</v>
      </c>
      <c r="F102" s="50">
        <f t="shared" si="16"/>
        <v>5</v>
      </c>
      <c r="G102" s="42">
        <f t="shared" si="15"/>
        <v>0</v>
      </c>
      <c r="H102" s="207"/>
    </row>
    <row r="103" spans="1:8">
      <c r="A103" s="284">
        <v>680541</v>
      </c>
      <c r="B103" s="25" t="str">
        <f>VLOOKUP(A103,[1]Arkusz4!$A$2:$B$6075,2,FALSE)</f>
        <v>Złączka zaciskowa, 3/8'' GZ x śrubunek dla rury fi 12 mm, L 46 mm</v>
      </c>
      <c r="C103" s="158" t="s">
        <v>293</v>
      </c>
      <c r="D103" s="234" t="s">
        <v>2</v>
      </c>
      <c r="E103" s="228">
        <v>3.6</v>
      </c>
      <c r="F103" s="50">
        <f t="shared" si="16"/>
        <v>3.6</v>
      </c>
      <c r="G103" s="42">
        <f t="shared" si="15"/>
        <v>0</v>
      </c>
      <c r="H103" s="207"/>
    </row>
    <row r="104" spans="1:8">
      <c r="A104" s="153">
        <v>680542</v>
      </c>
      <c r="B104" s="25" t="str">
        <f>VLOOKUP(A104,[1]Arkusz4!$A$2:$B$6075,2,FALSE)</f>
        <v>Złączka zaciskowa, 1/2'' GZ x śrubunek dla rury fi 12 mm, L 41,5 mm</v>
      </c>
      <c r="C104" s="158" t="s">
        <v>293</v>
      </c>
      <c r="D104" s="234" t="s">
        <v>2</v>
      </c>
      <c r="E104" s="228">
        <v>6.7</v>
      </c>
      <c r="F104" s="50">
        <f t="shared" si="16"/>
        <v>6.7</v>
      </c>
      <c r="G104" s="42">
        <f t="shared" si="15"/>
        <v>0</v>
      </c>
      <c r="H104" s="207"/>
    </row>
    <row r="105" spans="1:8">
      <c r="A105" s="153">
        <v>680543</v>
      </c>
      <c r="B105" s="25" t="str">
        <f>VLOOKUP(A105,[1]Arkusz4!$A$2:$B$6075,2,FALSE)</f>
        <v>Złączka zaciskowa, 3/8'' GZ x śrubunek dla rury fi 15 mm, L 40,5 mm</v>
      </c>
      <c r="C105" s="158" t="s">
        <v>293</v>
      </c>
      <c r="D105" s="234" t="s">
        <v>2</v>
      </c>
      <c r="E105" s="228">
        <v>7.8</v>
      </c>
      <c r="F105" s="50">
        <v>9.5</v>
      </c>
      <c r="G105" s="42">
        <f t="shared" si="15"/>
        <v>0.21794871794871806</v>
      </c>
      <c r="H105" s="207"/>
    </row>
    <row r="106" spans="1:8">
      <c r="A106" s="153">
        <v>680544</v>
      </c>
      <c r="B106" s="25" t="str">
        <f>VLOOKUP(A106,[1]Arkusz4!$A$2:$B$6075,2,FALSE)</f>
        <v>Złączka zaciskowa, 1/2'' GZ x śrubunek dla rury fi 15 mm, L 46 mm</v>
      </c>
      <c r="C106" s="158" t="s">
        <v>293</v>
      </c>
      <c r="D106" s="234" t="s">
        <v>2</v>
      </c>
      <c r="E106" s="228">
        <v>6.85</v>
      </c>
      <c r="F106" s="50">
        <v>10.25</v>
      </c>
      <c r="G106" s="42">
        <f t="shared" si="15"/>
        <v>0.49635036496350371</v>
      </c>
      <c r="H106" s="207"/>
    </row>
    <row r="107" spans="1:8">
      <c r="A107" s="153">
        <v>680546</v>
      </c>
      <c r="B107" s="25" t="str">
        <f>VLOOKUP(A107,[1]Arkusz4!$A$2:$B$6075,2,FALSE)</f>
        <v>Złączka zaciskowa, 1/2'' GZ x śrubunek dla rury fi 18 mm, L 46,5 mm</v>
      </c>
      <c r="C107" s="158" t="s">
        <v>293</v>
      </c>
      <c r="D107" s="234" t="s">
        <v>2</v>
      </c>
      <c r="E107" s="228">
        <v>8.25</v>
      </c>
      <c r="F107" s="50">
        <f>E107</f>
        <v>8.25</v>
      </c>
      <c r="G107" s="42">
        <f t="shared" si="15"/>
        <v>0</v>
      </c>
      <c r="H107" s="207"/>
    </row>
    <row r="108" spans="1:8">
      <c r="A108" s="153">
        <v>680547</v>
      </c>
      <c r="B108" s="25" t="str">
        <f>VLOOKUP(A108,[1]Arkusz4!$A$2:$B$6075,2,FALSE)</f>
        <v>Złączka zaciskowa, 3/4'' GZ x śrubunek dla rury fi 18 mm, L 47 mm</v>
      </c>
      <c r="C108" s="158" t="s">
        <v>293</v>
      </c>
      <c r="D108" s="234" t="s">
        <v>2</v>
      </c>
      <c r="E108" s="228">
        <v>13.3</v>
      </c>
      <c r="F108" s="50">
        <v>13.5</v>
      </c>
      <c r="G108" s="42">
        <f t="shared" si="15"/>
        <v>1.5037593984962294E-2</v>
      </c>
      <c r="H108" s="207"/>
    </row>
    <row r="109" spans="1:8">
      <c r="A109" s="153">
        <v>680548</v>
      </c>
      <c r="B109" s="25" t="str">
        <f>VLOOKUP(A109,[1]Arkusz4!$A$2:$B$6075,2,FALSE)</f>
        <v>Złączka zaciskowa, 1/2'' GZ x śrubunek dla rury fi 22 mm, L 51 mm</v>
      </c>
      <c r="C109" s="158" t="s">
        <v>293</v>
      </c>
      <c r="D109" s="234" t="s">
        <v>2</v>
      </c>
      <c r="E109" s="228">
        <v>20.6</v>
      </c>
      <c r="F109" s="50">
        <f>E109</f>
        <v>20.6</v>
      </c>
      <c r="G109" s="42">
        <f t="shared" si="15"/>
        <v>0</v>
      </c>
      <c r="H109" s="207"/>
    </row>
    <row r="110" spans="1:8">
      <c r="A110" s="153">
        <v>680549</v>
      </c>
      <c r="B110" s="25" t="str">
        <f>VLOOKUP(A110,[1]Arkusz4!$A$2:$B$6075,2,FALSE)</f>
        <v>Złączka zaciskowa, 3/4'' GZ x śrubunek dla rury fi 22 mm, L 48 mm</v>
      </c>
      <c r="C110" s="158" t="s">
        <v>293</v>
      </c>
      <c r="D110" s="234" t="s">
        <v>2</v>
      </c>
      <c r="E110" s="228">
        <v>11.8</v>
      </c>
      <c r="F110" s="50">
        <v>14</v>
      </c>
      <c r="G110" s="42">
        <f t="shared" si="15"/>
        <v>0.18644067796610164</v>
      </c>
      <c r="H110" s="207"/>
    </row>
    <row r="111" spans="1:8">
      <c r="A111" s="153">
        <v>680550</v>
      </c>
      <c r="B111" s="25" t="str">
        <f>VLOOKUP(A111,[1]Arkusz4!$A$2:$B$6075,2,FALSE)</f>
        <v>Złączka zaciskowa, 1'' GZ x śrubunek dla rury fi 28 mm, L 52,5 mm</v>
      </c>
      <c r="C111" s="158" t="s">
        <v>293</v>
      </c>
      <c r="D111" s="234" t="s">
        <v>2</v>
      </c>
      <c r="E111" s="228">
        <v>22.8</v>
      </c>
      <c r="F111" s="50">
        <v>31</v>
      </c>
      <c r="G111" s="42">
        <f t="shared" si="15"/>
        <v>0.35964912280701755</v>
      </c>
      <c r="H111" s="207"/>
    </row>
    <row r="112" spans="1:8">
      <c r="A112" s="1"/>
      <c r="B112" s="1"/>
    </row>
    <row r="113" spans="1:8">
      <c r="A113" s="494" t="s">
        <v>510</v>
      </c>
      <c r="B113" s="494"/>
      <c r="C113" s="494"/>
      <c r="D113" s="494"/>
      <c r="E113" s="494"/>
      <c r="F113" s="494"/>
      <c r="G113" s="494"/>
      <c r="H113" s="310"/>
    </row>
    <row r="114" spans="1:8" s="21" customFormat="1" ht="30">
      <c r="A114" s="141" t="s">
        <v>0</v>
      </c>
      <c r="B114" s="141" t="s">
        <v>1</v>
      </c>
      <c r="C114" s="157" t="s">
        <v>292</v>
      </c>
      <c r="D114" s="306" t="s">
        <v>316</v>
      </c>
      <c r="E114" s="240" t="s">
        <v>335</v>
      </c>
      <c r="F114" s="240" t="s">
        <v>473</v>
      </c>
      <c r="G114" s="163" t="s">
        <v>333</v>
      </c>
      <c r="H114" s="315"/>
    </row>
    <row r="115" spans="1:8">
      <c r="A115" s="3" t="s">
        <v>606</v>
      </c>
      <c r="B115" s="25" t="str">
        <f>VLOOKUP(A115,[1]Arkusz4!$A$2:$B$6075,2,FALSE)</f>
        <v>Dysza do palnika olejowego, 0,30 USgal/h, kąt rozpylania 45°, pełne</v>
      </c>
      <c r="C115" s="158" t="s">
        <v>293</v>
      </c>
      <c r="D115" s="234" t="s">
        <v>2</v>
      </c>
      <c r="E115" s="228">
        <v>11.3</v>
      </c>
      <c r="F115" s="50">
        <f>E115</f>
        <v>11.3</v>
      </c>
      <c r="G115" s="42">
        <f>F115/E115-1</f>
        <v>0</v>
      </c>
      <c r="H115" s="207"/>
    </row>
    <row r="116" spans="1:8">
      <c r="A116" s="3" t="s">
        <v>607</v>
      </c>
      <c r="B116" s="25" t="str">
        <f>VLOOKUP(A116,[1]Arkusz4!$A$2:$B$6075,2,FALSE)</f>
        <v>Dysza do palnika olejowego, 0,30 USgal/h, kąt rozpylania 60°, pełne</v>
      </c>
      <c r="C116" s="158" t="s">
        <v>293</v>
      </c>
      <c r="D116" s="234" t="s">
        <v>2</v>
      </c>
      <c r="E116" s="228">
        <v>11.3</v>
      </c>
      <c r="F116" s="50">
        <f t="shared" ref="F116:F179" si="17">E116</f>
        <v>11.3</v>
      </c>
      <c r="G116" s="42">
        <f t="shared" ref="G116:G179" si="18">F116/E116-1</f>
        <v>0</v>
      </c>
      <c r="H116" s="207"/>
    </row>
    <row r="117" spans="1:8">
      <c r="A117" s="3" t="s">
        <v>608</v>
      </c>
      <c r="B117" s="25" t="str">
        <f>VLOOKUP(A117,[1]Arkusz4!$A$2:$B$6075,2,FALSE)</f>
        <v>Dysza do palnika olejowego, 0,30 USgal/h, kąt rozpylania 80°, pełne</v>
      </c>
      <c r="C117" s="158" t="s">
        <v>293</v>
      </c>
      <c r="D117" s="234" t="s">
        <v>2</v>
      </c>
      <c r="E117" s="228">
        <v>11.3</v>
      </c>
      <c r="F117" s="50">
        <f t="shared" si="17"/>
        <v>11.3</v>
      </c>
      <c r="G117" s="42">
        <f t="shared" si="18"/>
        <v>0</v>
      </c>
      <c r="H117" s="207"/>
    </row>
    <row r="118" spans="1:8">
      <c r="A118" s="3" t="s">
        <v>609</v>
      </c>
      <c r="B118" s="25" t="str">
        <f>VLOOKUP(A118,[1]Arkusz4!$A$2:$B$6075,2,FALSE)</f>
        <v>Dysza do palnika olejowego, 0,35 USgal/h, kąt rozpylania 45°, pełne</v>
      </c>
      <c r="C118" s="158" t="s">
        <v>293</v>
      </c>
      <c r="D118" s="234" t="s">
        <v>2</v>
      </c>
      <c r="E118" s="228">
        <v>11.3</v>
      </c>
      <c r="F118" s="50">
        <f t="shared" si="17"/>
        <v>11.3</v>
      </c>
      <c r="G118" s="42">
        <f t="shared" si="18"/>
        <v>0</v>
      </c>
      <c r="H118" s="207"/>
    </row>
    <row r="119" spans="1:8">
      <c r="A119" s="3" t="s">
        <v>610</v>
      </c>
      <c r="B119" s="25" t="str">
        <f>VLOOKUP(A119,[1]Arkusz4!$A$2:$B$6075,2,FALSE)</f>
        <v>Dysza do palnika olejowego, 0,35 USgal/h, kąt rozpylania 60°, pełne</v>
      </c>
      <c r="C119" s="158" t="s">
        <v>293</v>
      </c>
      <c r="D119" s="234" t="s">
        <v>2</v>
      </c>
      <c r="E119" s="228">
        <v>11.3</v>
      </c>
      <c r="F119" s="50">
        <f t="shared" si="17"/>
        <v>11.3</v>
      </c>
      <c r="G119" s="42">
        <f t="shared" si="18"/>
        <v>0</v>
      </c>
      <c r="H119" s="207"/>
    </row>
    <row r="120" spans="1:8">
      <c r="A120" s="3" t="s">
        <v>611</v>
      </c>
      <c r="B120" s="25" t="str">
        <f>VLOOKUP(A120,[1]Arkusz4!$A$2:$B$6075,2,FALSE)</f>
        <v>Dysza do palnika olejowego, 0,35 USgal/h, kąt rozpylania 80°, pełna</v>
      </c>
      <c r="C120" s="158" t="s">
        <v>293</v>
      </c>
      <c r="D120" s="234" t="s">
        <v>2</v>
      </c>
      <c r="E120" s="228">
        <v>11.3</v>
      </c>
      <c r="F120" s="50">
        <f t="shared" si="17"/>
        <v>11.3</v>
      </c>
      <c r="G120" s="42">
        <f t="shared" si="18"/>
        <v>0</v>
      </c>
      <c r="H120" s="207"/>
    </row>
    <row r="121" spans="1:8">
      <c r="A121" s="3" t="s">
        <v>612</v>
      </c>
      <c r="B121" s="25" t="str">
        <f>VLOOKUP(A121,[1]Arkusz4!$A$2:$B$6075,2,FALSE)</f>
        <v>Dysza do palnika olejowego, 0,40 USgal/h, kąt rozpylania 45°, pierścieniowa</v>
      </c>
      <c r="C121" s="158" t="s">
        <v>293</v>
      </c>
      <c r="D121" s="234" t="s">
        <v>2</v>
      </c>
      <c r="E121" s="228">
        <v>10.15</v>
      </c>
      <c r="F121" s="50">
        <f t="shared" si="17"/>
        <v>10.15</v>
      </c>
      <c r="G121" s="42">
        <f t="shared" si="18"/>
        <v>0</v>
      </c>
      <c r="H121" s="207"/>
    </row>
    <row r="122" spans="1:8">
      <c r="A122" s="3" t="s">
        <v>613</v>
      </c>
      <c r="B122" s="25" t="str">
        <f>VLOOKUP(A122,[1]Arkusz4!$A$2:$B$6075,2,FALSE)</f>
        <v>Dysza do palnika olejowego, 0,40 USgal/h, kąt rozpylania 45°, pełna</v>
      </c>
      <c r="C122" s="158" t="s">
        <v>293</v>
      </c>
      <c r="D122" s="234" t="s">
        <v>2</v>
      </c>
      <c r="E122" s="228">
        <v>10.15</v>
      </c>
      <c r="F122" s="50">
        <f t="shared" si="17"/>
        <v>10.15</v>
      </c>
      <c r="G122" s="42">
        <f t="shared" si="18"/>
        <v>0</v>
      </c>
      <c r="H122" s="207"/>
    </row>
    <row r="123" spans="1:8">
      <c r="A123" s="3" t="s">
        <v>614</v>
      </c>
      <c r="B123" s="25" t="str">
        <f>VLOOKUP(A123,[1]Arkusz4!$A$2:$B$6075,2,FALSE)</f>
        <v>Dysza do palnika olejowego, 0,40 USgal/h, kąt rozpylania 60°, pierścieniowa</v>
      </c>
      <c r="C123" s="158" t="s">
        <v>293</v>
      </c>
      <c r="D123" s="234" t="s">
        <v>2</v>
      </c>
      <c r="E123" s="228">
        <v>10.15</v>
      </c>
      <c r="F123" s="50">
        <f t="shared" si="17"/>
        <v>10.15</v>
      </c>
      <c r="G123" s="42">
        <f t="shared" si="18"/>
        <v>0</v>
      </c>
      <c r="H123" s="207"/>
    </row>
    <row r="124" spans="1:8">
      <c r="A124" s="298" t="s">
        <v>615</v>
      </c>
      <c r="B124" s="25" t="str">
        <f>VLOOKUP(A124,[1]Arkusz4!$A$2:$B$6075,2,FALSE)</f>
        <v>Dysza do palnika olejowego, 0,40 USgal/h, kąt rozpylania 60°, pełna</v>
      </c>
      <c r="C124" s="158" t="s">
        <v>293</v>
      </c>
      <c r="D124" s="234" t="s">
        <v>2</v>
      </c>
      <c r="E124" s="228">
        <v>10.15</v>
      </c>
      <c r="F124" s="50">
        <f t="shared" si="17"/>
        <v>10.15</v>
      </c>
      <c r="G124" s="42">
        <f t="shared" si="18"/>
        <v>0</v>
      </c>
      <c r="H124" s="207"/>
    </row>
    <row r="125" spans="1:8">
      <c r="A125" s="3" t="s">
        <v>616</v>
      </c>
      <c r="B125" s="25" t="str">
        <f>VLOOKUP(A125,[1]Arkusz4!$A$2:$B$6075,2,FALSE)</f>
        <v>Dysza do palnika olejowego, 0,40 USgal/h, kąt rozpylania 80°, pierścieniowa</v>
      </c>
      <c r="C125" s="158" t="s">
        <v>293</v>
      </c>
      <c r="D125" s="234" t="s">
        <v>2</v>
      </c>
      <c r="E125" s="228">
        <v>10.15</v>
      </c>
      <c r="F125" s="50">
        <f t="shared" si="17"/>
        <v>10.15</v>
      </c>
      <c r="G125" s="42">
        <f t="shared" si="18"/>
        <v>0</v>
      </c>
      <c r="H125" s="207"/>
    </row>
    <row r="126" spans="1:8">
      <c r="A126" s="298" t="s">
        <v>617</v>
      </c>
      <c r="B126" s="25" t="str">
        <f>VLOOKUP(A126,[1]Arkusz4!$A$2:$B$6075,2,FALSE)</f>
        <v>Dysza do palnika olejowego, 0,40 USgal/h, kąt rozpylania 80°, pełna</v>
      </c>
      <c r="C126" s="158" t="s">
        <v>293</v>
      </c>
      <c r="D126" s="234" t="s">
        <v>2</v>
      </c>
      <c r="E126" s="228">
        <v>10.15</v>
      </c>
      <c r="F126" s="50">
        <f t="shared" si="17"/>
        <v>10.15</v>
      </c>
      <c r="G126" s="42">
        <f t="shared" si="18"/>
        <v>0</v>
      </c>
      <c r="H126" s="207"/>
    </row>
    <row r="127" spans="1:8">
      <c r="A127" s="3" t="s">
        <v>618</v>
      </c>
      <c r="B127" s="25" t="str">
        <f>VLOOKUP(A127,[1]Arkusz4!$A$2:$B$6075,2,FALSE)</f>
        <v>Dysza do palnika olejowego, 0,45 USgal/h, kąt rozpylania 45°, pierścieniowa</v>
      </c>
      <c r="C127" s="158" t="s">
        <v>293</v>
      </c>
      <c r="D127" s="234" t="s">
        <v>2</v>
      </c>
      <c r="E127" s="228">
        <v>10.15</v>
      </c>
      <c r="F127" s="50">
        <f t="shared" si="17"/>
        <v>10.15</v>
      </c>
      <c r="G127" s="42">
        <f t="shared" si="18"/>
        <v>0</v>
      </c>
      <c r="H127" s="207"/>
    </row>
    <row r="128" spans="1:8">
      <c r="A128" s="298" t="s">
        <v>619</v>
      </c>
      <c r="B128" s="25" t="str">
        <f>VLOOKUP(A128,[1]Arkusz4!$A$2:$B$6075,2,FALSE)</f>
        <v>Dysza do palnika olejowego, 0,45 USgal/h, kąt rozpylania 45°, pełne</v>
      </c>
      <c r="C128" s="158" t="s">
        <v>293</v>
      </c>
      <c r="D128" s="234" t="s">
        <v>2</v>
      </c>
      <c r="E128" s="228">
        <v>10.15</v>
      </c>
      <c r="F128" s="50">
        <f t="shared" si="17"/>
        <v>10.15</v>
      </c>
      <c r="G128" s="42">
        <f t="shared" si="18"/>
        <v>0</v>
      </c>
      <c r="H128" s="207"/>
    </row>
    <row r="129" spans="1:8">
      <c r="A129" s="298" t="s">
        <v>620</v>
      </c>
      <c r="B129" s="25" t="str">
        <f>VLOOKUP(A129,[1]Arkusz4!$A$2:$B$6075,2,FALSE)</f>
        <v>Dysza do palnika olejowego, 0,45 USgal/h, kąt rozpylania 60°, pierścieniowa</v>
      </c>
      <c r="C129" s="158" t="s">
        <v>293</v>
      </c>
      <c r="D129" s="234" t="s">
        <v>2</v>
      </c>
      <c r="E129" s="228">
        <v>10.15</v>
      </c>
      <c r="F129" s="50">
        <f t="shared" si="17"/>
        <v>10.15</v>
      </c>
      <c r="G129" s="42">
        <f t="shared" si="18"/>
        <v>0</v>
      </c>
      <c r="H129" s="207"/>
    </row>
    <row r="130" spans="1:8">
      <c r="A130" s="298" t="s">
        <v>621</v>
      </c>
      <c r="B130" s="25" t="str">
        <f>VLOOKUP(A130,[1]Arkusz4!$A$2:$B$6075,2,FALSE)</f>
        <v>Dysza do palnika olejowego, 0,45 USgal/h, kąt rozpylania 60°, pełna</v>
      </c>
      <c r="C130" s="158" t="s">
        <v>293</v>
      </c>
      <c r="D130" s="234" t="s">
        <v>2</v>
      </c>
      <c r="E130" s="228">
        <v>10.15</v>
      </c>
      <c r="F130" s="50">
        <f t="shared" si="17"/>
        <v>10.15</v>
      </c>
      <c r="G130" s="42">
        <f t="shared" si="18"/>
        <v>0</v>
      </c>
      <c r="H130" s="207"/>
    </row>
    <row r="131" spans="1:8">
      <c r="A131" s="298" t="s">
        <v>622</v>
      </c>
      <c r="B131" s="25" t="str">
        <f>VLOOKUP(A131,[1]Arkusz4!$A$2:$B$6075,2,FALSE)</f>
        <v>Dysza do palnika olejowego, 0,45 USgal/h, kąt rozpylania 80°, pierścieniowa</v>
      </c>
      <c r="C131" s="158" t="s">
        <v>293</v>
      </c>
      <c r="D131" s="234" t="s">
        <v>2</v>
      </c>
      <c r="E131" s="228">
        <v>10.15</v>
      </c>
      <c r="F131" s="50">
        <f t="shared" si="17"/>
        <v>10.15</v>
      </c>
      <c r="G131" s="42">
        <f t="shared" si="18"/>
        <v>0</v>
      </c>
      <c r="H131" s="207"/>
    </row>
    <row r="132" spans="1:8">
      <c r="A132" s="3" t="s">
        <v>623</v>
      </c>
      <c r="B132" s="25" t="str">
        <f>VLOOKUP(A132,[1]Arkusz4!$A$2:$B$6075,2,FALSE)</f>
        <v>Dysza do palnika olejowego, 0,45 USgal/h, kąt rozpylania 80°, pełne</v>
      </c>
      <c r="C132" s="158" t="s">
        <v>293</v>
      </c>
      <c r="D132" s="234" t="s">
        <v>2</v>
      </c>
      <c r="E132" s="228">
        <v>10.15</v>
      </c>
      <c r="F132" s="50">
        <f t="shared" si="17"/>
        <v>10.15</v>
      </c>
      <c r="G132" s="42">
        <f t="shared" si="18"/>
        <v>0</v>
      </c>
      <c r="H132" s="207"/>
    </row>
    <row r="133" spans="1:8">
      <c r="A133" s="3" t="s">
        <v>624</v>
      </c>
      <c r="B133" s="25" t="str">
        <f>VLOOKUP(A133,[1]Arkusz4!$A$2:$B$6075,2,FALSE)</f>
        <v>Dysza do palnika olejowego, 0,50 USgal/h, kąt rozpylania 45°, pierścieniowa</v>
      </c>
      <c r="C133" s="158" t="s">
        <v>293</v>
      </c>
      <c r="D133" s="234" t="s">
        <v>2</v>
      </c>
      <c r="E133" s="228">
        <v>9.25</v>
      </c>
      <c r="F133" s="50">
        <f t="shared" si="17"/>
        <v>9.25</v>
      </c>
      <c r="G133" s="42">
        <f t="shared" si="18"/>
        <v>0</v>
      </c>
      <c r="H133" s="207"/>
    </row>
    <row r="134" spans="1:8">
      <c r="A134" s="298" t="s">
        <v>625</v>
      </c>
      <c r="B134" s="25" t="str">
        <f>VLOOKUP(A134,[1]Arkusz4!$A$2:$B$6075,2,FALSE)</f>
        <v>Dysza do palnika olejowego, 0,50 USgal/h, kąt rozpylania 45°, pełne</v>
      </c>
      <c r="C134" s="158" t="s">
        <v>293</v>
      </c>
      <c r="D134" s="234" t="s">
        <v>2</v>
      </c>
      <c r="E134" s="228">
        <v>9.25</v>
      </c>
      <c r="F134" s="50">
        <f t="shared" si="17"/>
        <v>9.25</v>
      </c>
      <c r="G134" s="42">
        <f t="shared" si="18"/>
        <v>0</v>
      </c>
      <c r="H134" s="207"/>
    </row>
    <row r="135" spans="1:8">
      <c r="A135" s="3" t="s">
        <v>626</v>
      </c>
      <c r="B135" s="25" t="str">
        <f>VLOOKUP(A135,[1]Arkusz4!$A$2:$B$6075,2,FALSE)</f>
        <v>Dysza do palnika olejowego, 0,50 USgal/h, kąt rozpylania 60°, pierścieniowa</v>
      </c>
      <c r="C135" s="158" t="s">
        <v>293</v>
      </c>
      <c r="D135" s="234" t="s">
        <v>2</v>
      </c>
      <c r="E135" s="228">
        <v>9.25</v>
      </c>
      <c r="F135" s="50">
        <f t="shared" si="17"/>
        <v>9.25</v>
      </c>
      <c r="G135" s="42">
        <f t="shared" si="18"/>
        <v>0</v>
      </c>
      <c r="H135" s="207"/>
    </row>
    <row r="136" spans="1:8">
      <c r="A136" s="298" t="s">
        <v>627</v>
      </c>
      <c r="B136" s="25" t="str">
        <f>VLOOKUP(A136,[1]Arkusz4!$A$2:$B$6075,2,FALSE)</f>
        <v>Dysza do palnika olejowego, 0,50 USgal/h, kąt rozpylania 60°, pełna</v>
      </c>
      <c r="C136" s="158" t="s">
        <v>293</v>
      </c>
      <c r="D136" s="234" t="s">
        <v>2</v>
      </c>
      <c r="E136" s="228">
        <v>9.25</v>
      </c>
      <c r="F136" s="50">
        <f t="shared" si="17"/>
        <v>9.25</v>
      </c>
      <c r="G136" s="42">
        <f t="shared" si="18"/>
        <v>0</v>
      </c>
      <c r="H136" s="207"/>
    </row>
    <row r="137" spans="1:8">
      <c r="A137" s="3" t="s">
        <v>628</v>
      </c>
      <c r="B137" s="25" t="str">
        <f>VLOOKUP(A137,[1]Arkusz4!$A$2:$B$6075,2,FALSE)</f>
        <v>Dysza do palnika olejowego, 0,50 USgal/h, kąt rozpylania 80°, pierścieniowa</v>
      </c>
      <c r="C137" s="158" t="s">
        <v>293</v>
      </c>
      <c r="D137" s="234" t="s">
        <v>2</v>
      </c>
      <c r="E137" s="228">
        <v>9.25</v>
      </c>
      <c r="F137" s="50">
        <f t="shared" si="17"/>
        <v>9.25</v>
      </c>
      <c r="G137" s="42">
        <f t="shared" si="18"/>
        <v>0</v>
      </c>
      <c r="H137" s="207"/>
    </row>
    <row r="138" spans="1:8">
      <c r="A138" s="3" t="s">
        <v>629</v>
      </c>
      <c r="B138" s="25" t="str">
        <f>VLOOKUP(A138,[1]Arkusz4!$A$2:$B$6075,2,FALSE)</f>
        <v>Dysza do palnika olejowego, 0,50 USgal/h, kąt rozpylania 80°, pełna</v>
      </c>
      <c r="C138" s="158" t="s">
        <v>293</v>
      </c>
      <c r="D138" s="234" t="s">
        <v>2</v>
      </c>
      <c r="E138" s="228">
        <v>9.25</v>
      </c>
      <c r="F138" s="50">
        <f t="shared" si="17"/>
        <v>9.25</v>
      </c>
      <c r="G138" s="42">
        <f t="shared" si="18"/>
        <v>0</v>
      </c>
      <c r="H138" s="207"/>
    </row>
    <row r="139" spans="1:8">
      <c r="A139" s="3" t="s">
        <v>630</v>
      </c>
      <c r="B139" s="25" t="str">
        <f>VLOOKUP(A139,[1]Arkusz4!$A$2:$B$6075,2,FALSE)</f>
        <v>Dysza do palnika olejowego, 0,55 USgal/h, kąt rozpylania 45°, pierścieniowa</v>
      </c>
      <c r="C139" s="158" t="s">
        <v>293</v>
      </c>
      <c r="D139" s="234" t="s">
        <v>2</v>
      </c>
      <c r="E139" s="228">
        <v>9.25</v>
      </c>
      <c r="F139" s="50">
        <f t="shared" si="17"/>
        <v>9.25</v>
      </c>
      <c r="G139" s="42">
        <f t="shared" si="18"/>
        <v>0</v>
      </c>
      <c r="H139" s="207"/>
    </row>
    <row r="140" spans="1:8">
      <c r="A140" s="3" t="s">
        <v>631</v>
      </c>
      <c r="B140" s="25" t="str">
        <f>VLOOKUP(A140,[1]Arkusz4!$A$2:$B$6075,2,FALSE)</f>
        <v>Dysza do palnika olejowego, 0,55 USgal/h, kąt rozpylania 45°, pełna</v>
      </c>
      <c r="C140" s="158" t="s">
        <v>293</v>
      </c>
      <c r="D140" s="234" t="s">
        <v>2</v>
      </c>
      <c r="E140" s="228">
        <v>9.25</v>
      </c>
      <c r="F140" s="50">
        <f t="shared" si="17"/>
        <v>9.25</v>
      </c>
      <c r="G140" s="42">
        <f t="shared" si="18"/>
        <v>0</v>
      </c>
      <c r="H140" s="207"/>
    </row>
    <row r="141" spans="1:8">
      <c r="A141" s="298" t="s">
        <v>632</v>
      </c>
      <c r="B141" s="25" t="str">
        <f>VLOOKUP(A141,[1]Arkusz4!$A$2:$B$6075,2,FALSE)</f>
        <v>Dysza do palnika olejowego, 0,55 USgal/h, kąt rozpylania 60°, pierścieniowa</v>
      </c>
      <c r="C141" s="158" t="s">
        <v>293</v>
      </c>
      <c r="D141" s="234" t="s">
        <v>2</v>
      </c>
      <c r="E141" s="228">
        <v>9.25</v>
      </c>
      <c r="F141" s="50">
        <f t="shared" si="17"/>
        <v>9.25</v>
      </c>
      <c r="G141" s="42">
        <f t="shared" si="18"/>
        <v>0</v>
      </c>
      <c r="H141" s="207"/>
    </row>
    <row r="142" spans="1:8">
      <c r="A142" s="3" t="s">
        <v>633</v>
      </c>
      <c r="B142" s="25" t="str">
        <f>VLOOKUP(A142,[1]Arkusz4!$A$2:$B$6075,2,FALSE)</f>
        <v>Dysza do palnika olejowego, 0,55 USgal/h, kąt rozpylania 60°, pełna</v>
      </c>
      <c r="C142" s="158" t="s">
        <v>293</v>
      </c>
      <c r="D142" s="234" t="s">
        <v>2</v>
      </c>
      <c r="E142" s="228">
        <v>9.25</v>
      </c>
      <c r="F142" s="50">
        <f t="shared" si="17"/>
        <v>9.25</v>
      </c>
      <c r="G142" s="42">
        <f t="shared" si="18"/>
        <v>0</v>
      </c>
      <c r="H142" s="207"/>
    </row>
    <row r="143" spans="1:8">
      <c r="A143" s="298" t="s">
        <v>634</v>
      </c>
      <c r="B143" s="25" t="str">
        <f>VLOOKUP(A143,[1]Arkusz4!$A$2:$B$6075,2,FALSE)</f>
        <v>Dysza do palnika olejowego, 0,55 USgal/h, kąt rozpylania 80°, pierścieniowa</v>
      </c>
      <c r="C143" s="158" t="s">
        <v>293</v>
      </c>
      <c r="D143" s="234" t="s">
        <v>2</v>
      </c>
      <c r="E143" s="228">
        <v>9.25</v>
      </c>
      <c r="F143" s="50">
        <f t="shared" si="17"/>
        <v>9.25</v>
      </c>
      <c r="G143" s="42">
        <f t="shared" si="18"/>
        <v>0</v>
      </c>
      <c r="H143" s="207"/>
    </row>
    <row r="144" spans="1:8">
      <c r="A144" s="3" t="s">
        <v>635</v>
      </c>
      <c r="B144" s="25" t="str">
        <f>VLOOKUP(A144,[1]Arkusz4!$A$2:$B$6075,2,FALSE)</f>
        <v>Dysza do palnika olejowego, 0,55 USgal/h, kąt rozpylania 80°, pełna</v>
      </c>
      <c r="C144" s="158" t="s">
        <v>293</v>
      </c>
      <c r="D144" s="234" t="s">
        <v>2</v>
      </c>
      <c r="E144" s="228">
        <v>9.25</v>
      </c>
      <c r="F144" s="50">
        <f t="shared" si="17"/>
        <v>9.25</v>
      </c>
      <c r="G144" s="42">
        <f t="shared" si="18"/>
        <v>0</v>
      </c>
      <c r="H144" s="207"/>
    </row>
    <row r="145" spans="1:8">
      <c r="A145" s="3" t="s">
        <v>636</v>
      </c>
      <c r="B145" s="25" t="str">
        <f>VLOOKUP(A145,[1]Arkusz4!$A$2:$B$6075,2,FALSE)</f>
        <v>Dysza do palnika olejowego, 0,60 USgal/h, kąt rozpylania 45°, pierścieniowa</v>
      </c>
      <c r="C145" s="158" t="s">
        <v>293</v>
      </c>
      <c r="D145" s="234" t="s">
        <v>2</v>
      </c>
      <c r="E145" s="228">
        <v>10.45</v>
      </c>
      <c r="F145" s="50">
        <f t="shared" si="17"/>
        <v>10.45</v>
      </c>
      <c r="G145" s="42">
        <f t="shared" si="18"/>
        <v>0</v>
      </c>
      <c r="H145" s="207"/>
    </row>
    <row r="146" spans="1:8">
      <c r="A146" s="3" t="s">
        <v>637</v>
      </c>
      <c r="B146" s="25" t="str">
        <f>VLOOKUP(A146,[1]Arkusz4!$A$2:$B$6075,2,FALSE)</f>
        <v>Dysza do palnika olejowego, 0,60 USgal/h, kąt rozpylania 45°, pełna</v>
      </c>
      <c r="C146" s="158" t="s">
        <v>293</v>
      </c>
      <c r="D146" s="234" t="s">
        <v>2</v>
      </c>
      <c r="E146" s="228">
        <v>10.45</v>
      </c>
      <c r="F146" s="50">
        <f t="shared" si="17"/>
        <v>10.45</v>
      </c>
      <c r="G146" s="42">
        <f t="shared" si="18"/>
        <v>0</v>
      </c>
      <c r="H146" s="207"/>
    </row>
    <row r="147" spans="1:8">
      <c r="A147" s="3" t="s">
        <v>638</v>
      </c>
      <c r="B147" s="25" t="str">
        <f>VLOOKUP(A147,[1]Arkusz4!$A$2:$B$6075,2,FALSE)</f>
        <v>Dysza do palnika olejowego, 0,60 USgal/h, kąt rozpylania 60°, pierścieniowa</v>
      </c>
      <c r="C147" s="158" t="s">
        <v>293</v>
      </c>
      <c r="D147" s="234" t="s">
        <v>2</v>
      </c>
      <c r="E147" s="228">
        <v>10.45</v>
      </c>
      <c r="F147" s="50">
        <f t="shared" si="17"/>
        <v>10.45</v>
      </c>
      <c r="G147" s="42">
        <f t="shared" si="18"/>
        <v>0</v>
      </c>
      <c r="H147" s="207"/>
    </row>
    <row r="148" spans="1:8">
      <c r="A148" s="3" t="s">
        <v>639</v>
      </c>
      <c r="B148" s="25" t="str">
        <f>VLOOKUP(A148,[1]Arkusz4!$A$2:$B$6075,2,FALSE)</f>
        <v>Dysza do palnika olejowego, 0,60 USgal/h, kąt rozpylania 60°, pełna</v>
      </c>
      <c r="C148" s="158" t="s">
        <v>293</v>
      </c>
      <c r="D148" s="234" t="s">
        <v>2</v>
      </c>
      <c r="E148" s="228">
        <v>10.45</v>
      </c>
      <c r="F148" s="50">
        <f t="shared" si="17"/>
        <v>10.45</v>
      </c>
      <c r="G148" s="42">
        <f t="shared" si="18"/>
        <v>0</v>
      </c>
      <c r="H148" s="207"/>
    </row>
    <row r="149" spans="1:8">
      <c r="A149" s="3" t="s">
        <v>640</v>
      </c>
      <c r="B149" s="25" t="str">
        <f>VLOOKUP(A149,[1]Arkusz4!$A$2:$B$6075,2,FALSE)</f>
        <v>Dysza do palnika olejowego, 0,60 USgal/h, kąt rozpylania 80°, pierścieniowa</v>
      </c>
      <c r="C149" s="158" t="s">
        <v>293</v>
      </c>
      <c r="D149" s="234" t="s">
        <v>2</v>
      </c>
      <c r="E149" s="228">
        <v>10.45</v>
      </c>
      <c r="F149" s="50">
        <f t="shared" si="17"/>
        <v>10.45</v>
      </c>
      <c r="G149" s="42">
        <f t="shared" si="18"/>
        <v>0</v>
      </c>
      <c r="H149" s="207"/>
    </row>
    <row r="150" spans="1:8">
      <c r="A150" s="3" t="s">
        <v>641</v>
      </c>
      <c r="B150" s="25" t="str">
        <f>VLOOKUP(A150,[1]Arkusz4!$A$2:$B$6075,2,FALSE)</f>
        <v>Dysza do palnika olejowego, 0,60 USgal/h, kąt rozpylania 80°, pełna</v>
      </c>
      <c r="C150" s="158" t="s">
        <v>293</v>
      </c>
      <c r="D150" s="234" t="s">
        <v>2</v>
      </c>
      <c r="E150" s="228">
        <v>10.45</v>
      </c>
      <c r="F150" s="50">
        <f t="shared" si="17"/>
        <v>10.45</v>
      </c>
      <c r="G150" s="42">
        <f t="shared" si="18"/>
        <v>0</v>
      </c>
      <c r="H150" s="207"/>
    </row>
    <row r="151" spans="1:8">
      <c r="A151" s="3" t="s">
        <v>642</v>
      </c>
      <c r="B151" s="25" t="str">
        <f>VLOOKUP(A151,[1]Arkusz4!$A$2:$B$6075,2,FALSE)</f>
        <v>Dysza do palnika olejowego, 0,65 USgal/h, kąt rozpylania 45°, pierścieniowa</v>
      </c>
      <c r="C151" s="158" t="s">
        <v>293</v>
      </c>
      <c r="D151" s="234" t="s">
        <v>2</v>
      </c>
      <c r="E151" s="228">
        <v>10.45</v>
      </c>
      <c r="F151" s="50">
        <f t="shared" si="17"/>
        <v>10.45</v>
      </c>
      <c r="G151" s="42">
        <f t="shared" si="18"/>
        <v>0</v>
      </c>
      <c r="H151" s="207"/>
    </row>
    <row r="152" spans="1:8">
      <c r="A152" s="3" t="s">
        <v>643</v>
      </c>
      <c r="B152" s="25" t="str">
        <f>VLOOKUP(A152,[1]Arkusz4!$A$2:$B$6075,2,FALSE)</f>
        <v>Dysza do palnika olejowego, 0,65 USgal/h, kąt rozpylania 45°, pełna</v>
      </c>
      <c r="C152" s="158" t="s">
        <v>293</v>
      </c>
      <c r="D152" s="234" t="s">
        <v>2</v>
      </c>
      <c r="E152" s="228">
        <v>10.45</v>
      </c>
      <c r="F152" s="50">
        <f t="shared" si="17"/>
        <v>10.45</v>
      </c>
      <c r="G152" s="42">
        <f t="shared" si="18"/>
        <v>0</v>
      </c>
      <c r="H152" s="207"/>
    </row>
    <row r="153" spans="1:8">
      <c r="A153" s="298" t="s">
        <v>644</v>
      </c>
      <c r="B153" s="25" t="str">
        <f>VLOOKUP(A153,[1]Arkusz4!$A$2:$B$6075,2,FALSE)</f>
        <v>Dysza do palnika olejowego, 0,65 USgal/h, kąt rozpylania 60°, pierścieniowa</v>
      </c>
      <c r="C153" s="158" t="s">
        <v>293</v>
      </c>
      <c r="D153" s="234" t="s">
        <v>2</v>
      </c>
      <c r="E153" s="228">
        <v>10.45</v>
      </c>
      <c r="F153" s="50">
        <f t="shared" si="17"/>
        <v>10.45</v>
      </c>
      <c r="G153" s="42">
        <f t="shared" si="18"/>
        <v>0</v>
      </c>
      <c r="H153" s="207"/>
    </row>
    <row r="154" spans="1:8">
      <c r="A154" s="298" t="s">
        <v>645</v>
      </c>
      <c r="B154" s="25" t="str">
        <f>VLOOKUP(A154,[1]Arkusz4!$A$2:$B$6075,2,FALSE)</f>
        <v>Dysza do palnika olejowego, 0,65 USgal/h, kąt rozpylania 60°, pełna</v>
      </c>
      <c r="C154" s="158" t="s">
        <v>293</v>
      </c>
      <c r="D154" s="234" t="s">
        <v>2</v>
      </c>
      <c r="E154" s="228">
        <v>10.45</v>
      </c>
      <c r="F154" s="50">
        <f t="shared" si="17"/>
        <v>10.45</v>
      </c>
      <c r="G154" s="42">
        <f t="shared" si="18"/>
        <v>0</v>
      </c>
      <c r="H154" s="207"/>
    </row>
    <row r="155" spans="1:8">
      <c r="A155" s="3" t="s">
        <v>646</v>
      </c>
      <c r="B155" s="25" t="str">
        <f>VLOOKUP(A155,[1]Arkusz4!$A$2:$B$6075,2,FALSE)</f>
        <v>Dysza do palnika olejowego, 0,65 USgal/h, kąt rozpylania 80°, pierścieniowa</v>
      </c>
      <c r="C155" s="158" t="s">
        <v>293</v>
      </c>
      <c r="D155" s="234" t="s">
        <v>2</v>
      </c>
      <c r="E155" s="228">
        <v>10.45</v>
      </c>
      <c r="F155" s="50">
        <f t="shared" si="17"/>
        <v>10.45</v>
      </c>
      <c r="G155" s="42">
        <f t="shared" si="18"/>
        <v>0</v>
      </c>
      <c r="H155" s="207"/>
    </row>
    <row r="156" spans="1:8">
      <c r="A156" s="3" t="s">
        <v>647</v>
      </c>
      <c r="B156" s="25" t="str">
        <f>VLOOKUP(A156,[1]Arkusz4!$A$2:$B$6075,2,FALSE)</f>
        <v>Dysza do palnika olejowego, 0,65 USgal/h, kąt rozpylania 80°, pełna</v>
      </c>
      <c r="C156" s="158" t="s">
        <v>293</v>
      </c>
      <c r="D156" s="234" t="s">
        <v>2</v>
      </c>
      <c r="E156" s="228">
        <v>10.45</v>
      </c>
      <c r="F156" s="50">
        <f t="shared" si="17"/>
        <v>10.45</v>
      </c>
      <c r="G156" s="42">
        <f t="shared" si="18"/>
        <v>0</v>
      </c>
      <c r="H156" s="207"/>
    </row>
    <row r="157" spans="1:8">
      <c r="A157" s="3" t="s">
        <v>648</v>
      </c>
      <c r="B157" s="25" t="str">
        <f>VLOOKUP(A157,[1]Arkusz4!$A$2:$B$6075,2,FALSE)</f>
        <v>Dysza do palnika olejowego, 0,75 USgal/h, kąt rozpylania 45°, pierścieniowa</v>
      </c>
      <c r="C157" s="158" t="s">
        <v>293</v>
      </c>
      <c r="D157" s="234" t="s">
        <v>2</v>
      </c>
      <c r="E157" s="228">
        <v>10.45</v>
      </c>
      <c r="F157" s="50">
        <f t="shared" si="17"/>
        <v>10.45</v>
      </c>
      <c r="G157" s="42">
        <f t="shared" si="18"/>
        <v>0</v>
      </c>
      <c r="H157" s="207"/>
    </row>
    <row r="158" spans="1:8">
      <c r="A158" s="3" t="s">
        <v>649</v>
      </c>
      <c r="B158" s="25" t="str">
        <f>VLOOKUP(A158,[1]Arkusz4!$A$2:$B$6075,2,FALSE)</f>
        <v>Dysza do palnika olejowego, 0,75 USgal/h, kąt rozpylania 45°, pełna</v>
      </c>
      <c r="C158" s="158" t="s">
        <v>293</v>
      </c>
      <c r="D158" s="234" t="s">
        <v>2</v>
      </c>
      <c r="E158" s="228">
        <v>10.45</v>
      </c>
      <c r="F158" s="50">
        <f t="shared" si="17"/>
        <v>10.45</v>
      </c>
      <c r="G158" s="42">
        <f t="shared" si="18"/>
        <v>0</v>
      </c>
      <c r="H158" s="207"/>
    </row>
    <row r="159" spans="1:8">
      <c r="A159" s="3" t="s">
        <v>650</v>
      </c>
      <c r="B159" s="25" t="str">
        <f>VLOOKUP(A159,[1]Arkusz4!$A$2:$B$6075,2,FALSE)</f>
        <v>Dysza do palnika olejowego, 0,75 USgal/h, kąt rozpylania 60°, pierścieniowa</v>
      </c>
      <c r="C159" s="158" t="s">
        <v>293</v>
      </c>
      <c r="D159" s="234" t="s">
        <v>2</v>
      </c>
      <c r="E159" s="228">
        <v>10.45</v>
      </c>
      <c r="F159" s="50">
        <f t="shared" si="17"/>
        <v>10.45</v>
      </c>
      <c r="G159" s="42">
        <f t="shared" si="18"/>
        <v>0</v>
      </c>
      <c r="H159" s="207"/>
    </row>
    <row r="160" spans="1:8">
      <c r="A160" s="298" t="s">
        <v>651</v>
      </c>
      <c r="B160" s="25" t="str">
        <f>VLOOKUP(A160,[1]Arkusz4!$A$2:$B$6075,2,FALSE)</f>
        <v>Dysza do palnika olejowego, 0,75 USgal/h, kąt rozpylania 60°, pełna</v>
      </c>
      <c r="C160" s="158" t="s">
        <v>293</v>
      </c>
      <c r="D160" s="234" t="s">
        <v>2</v>
      </c>
      <c r="E160" s="228">
        <v>10.45</v>
      </c>
      <c r="F160" s="50">
        <f t="shared" si="17"/>
        <v>10.45</v>
      </c>
      <c r="G160" s="42">
        <f t="shared" si="18"/>
        <v>0</v>
      </c>
      <c r="H160" s="207"/>
    </row>
    <row r="161" spans="1:8">
      <c r="A161" s="3" t="s">
        <v>652</v>
      </c>
      <c r="B161" s="25" t="str">
        <f>VLOOKUP(A161,[1]Arkusz4!$A$2:$B$6075,2,FALSE)</f>
        <v>Dysza do palnika olejowego, 0,75 USgal/h, kąt rozpylania 80°, pierścieniowa</v>
      </c>
      <c r="C161" s="158" t="s">
        <v>293</v>
      </c>
      <c r="D161" s="234" t="s">
        <v>2</v>
      </c>
      <c r="E161" s="228">
        <v>10.45</v>
      </c>
      <c r="F161" s="50">
        <f t="shared" si="17"/>
        <v>10.45</v>
      </c>
      <c r="G161" s="42">
        <f t="shared" si="18"/>
        <v>0</v>
      </c>
      <c r="H161" s="207"/>
    </row>
    <row r="162" spans="1:8">
      <c r="A162" s="3" t="s">
        <v>653</v>
      </c>
      <c r="B162" s="25" t="str">
        <f>VLOOKUP(A162,[1]Arkusz4!$A$2:$B$6075,2,FALSE)</f>
        <v>Dysza do palnika olejowego, 0,75 USgal/h, kąt rozpylania 80°, pełna</v>
      </c>
      <c r="C162" s="158" t="s">
        <v>293</v>
      </c>
      <c r="D162" s="234" t="s">
        <v>2</v>
      </c>
      <c r="E162" s="228">
        <v>10.45</v>
      </c>
      <c r="F162" s="50">
        <f t="shared" si="17"/>
        <v>10.45</v>
      </c>
      <c r="G162" s="42">
        <f t="shared" si="18"/>
        <v>0</v>
      </c>
      <c r="H162" s="207"/>
    </row>
    <row r="163" spans="1:8">
      <c r="A163" s="3" t="s">
        <v>654</v>
      </c>
      <c r="B163" s="25" t="str">
        <f>VLOOKUP(A163,[1]Arkusz4!$A$2:$B$6075,2,FALSE)</f>
        <v>Dysza do palnika olejowego, 0,85 USgal/h, kąt rozpylania 45°, pierścieniowa</v>
      </c>
      <c r="C163" s="158" t="s">
        <v>293</v>
      </c>
      <c r="D163" s="234" t="s">
        <v>2</v>
      </c>
      <c r="E163" s="228">
        <v>10.45</v>
      </c>
      <c r="F163" s="50">
        <f t="shared" si="17"/>
        <v>10.45</v>
      </c>
      <c r="G163" s="42">
        <f t="shared" si="18"/>
        <v>0</v>
      </c>
      <c r="H163" s="207"/>
    </row>
    <row r="164" spans="1:8">
      <c r="A164" s="3" t="s">
        <v>655</v>
      </c>
      <c r="B164" s="25" t="str">
        <f>VLOOKUP(A164,[1]Arkusz4!$A$2:$B$6075,2,FALSE)</f>
        <v>Dysza do palnika olejowego, 0,85 USgal/h, kąt rozpylania 45°, pełna</v>
      </c>
      <c r="C164" s="158" t="s">
        <v>293</v>
      </c>
      <c r="D164" s="234" t="s">
        <v>2</v>
      </c>
      <c r="E164" s="228">
        <v>10.45</v>
      </c>
      <c r="F164" s="50">
        <f t="shared" si="17"/>
        <v>10.45</v>
      </c>
      <c r="G164" s="42">
        <f t="shared" si="18"/>
        <v>0</v>
      </c>
      <c r="H164" s="207"/>
    </row>
    <row r="165" spans="1:8">
      <c r="A165" s="298" t="s">
        <v>656</v>
      </c>
      <c r="B165" s="25" t="str">
        <f>VLOOKUP(A165,[1]Arkusz4!$A$2:$B$6075,2,FALSE)</f>
        <v>Dysza do palnika olejowego, 0,85 USgal/h, kąt rozpylania 60°, pierścieniowa</v>
      </c>
      <c r="C165" s="158" t="s">
        <v>293</v>
      </c>
      <c r="D165" s="234" t="s">
        <v>2</v>
      </c>
      <c r="E165" s="228">
        <v>10.45</v>
      </c>
      <c r="F165" s="50">
        <f t="shared" si="17"/>
        <v>10.45</v>
      </c>
      <c r="G165" s="42">
        <f t="shared" si="18"/>
        <v>0</v>
      </c>
      <c r="H165" s="207"/>
    </row>
    <row r="166" spans="1:8">
      <c r="A166" s="298" t="s">
        <v>657</v>
      </c>
      <c r="B166" s="25" t="str">
        <f>VLOOKUP(A166,[1]Arkusz4!$A$2:$B$6075,2,FALSE)</f>
        <v>Dysza do palnika olejowego, 0,85 USgal/h, kąt rozpylania 60°, pełna</v>
      </c>
      <c r="C166" s="158" t="s">
        <v>293</v>
      </c>
      <c r="D166" s="234" t="s">
        <v>2</v>
      </c>
      <c r="E166" s="228">
        <v>10.45</v>
      </c>
      <c r="F166" s="50">
        <f t="shared" si="17"/>
        <v>10.45</v>
      </c>
      <c r="G166" s="42">
        <f t="shared" si="18"/>
        <v>0</v>
      </c>
      <c r="H166" s="207"/>
    </row>
    <row r="167" spans="1:8">
      <c r="A167" s="3" t="s">
        <v>658</v>
      </c>
      <c r="B167" s="25" t="str">
        <f>VLOOKUP(A167,[1]Arkusz4!$A$2:$B$6075,2,FALSE)</f>
        <v>Dysza do palnika olejowego, 0,85 USgal/h, kąt rozpylania 80°, pierścieniowa</v>
      </c>
      <c r="C167" s="158" t="s">
        <v>293</v>
      </c>
      <c r="D167" s="234" t="s">
        <v>2</v>
      </c>
      <c r="E167" s="228">
        <v>10.45</v>
      </c>
      <c r="F167" s="50">
        <f t="shared" si="17"/>
        <v>10.45</v>
      </c>
      <c r="G167" s="42">
        <f t="shared" si="18"/>
        <v>0</v>
      </c>
      <c r="H167" s="207"/>
    </row>
    <row r="168" spans="1:8">
      <c r="A168" s="3" t="s">
        <v>659</v>
      </c>
      <c r="B168" s="25" t="str">
        <f>VLOOKUP(A168,[1]Arkusz4!$A$2:$B$6075,2,FALSE)</f>
        <v>Dysza do palnika olejowego, 0,85 USgal/h, kąt rozpylania 80°, pełna</v>
      </c>
      <c r="C168" s="158" t="s">
        <v>293</v>
      </c>
      <c r="D168" s="234" t="s">
        <v>2</v>
      </c>
      <c r="E168" s="228">
        <v>10.45</v>
      </c>
      <c r="F168" s="50">
        <f t="shared" si="17"/>
        <v>10.45</v>
      </c>
      <c r="G168" s="42">
        <f t="shared" si="18"/>
        <v>0</v>
      </c>
      <c r="H168" s="207"/>
    </row>
    <row r="169" spans="1:8">
      <c r="A169" s="3" t="s">
        <v>660</v>
      </c>
      <c r="B169" s="25" t="str">
        <f>VLOOKUP(A169,[1]Arkusz4!$A$2:$B$6075,2,FALSE)</f>
        <v>Dysza do palnika olejowego, 10,00 USgal/h, kąt rozpylania 45°, pierścieniowa</v>
      </c>
      <c r="C169" s="158" t="s">
        <v>293</v>
      </c>
      <c r="D169" s="234" t="s">
        <v>2</v>
      </c>
      <c r="E169" s="228">
        <v>10.9</v>
      </c>
      <c r="F169" s="50">
        <f t="shared" si="17"/>
        <v>10.9</v>
      </c>
      <c r="G169" s="42">
        <f t="shared" si="18"/>
        <v>0</v>
      </c>
      <c r="H169" s="207"/>
    </row>
    <row r="170" spans="1:8">
      <c r="A170" s="3" t="s">
        <v>661</v>
      </c>
      <c r="B170" s="25" t="str">
        <f>VLOOKUP(A170,[1]Arkusz4!$A$2:$B$6075,2,FALSE)</f>
        <v>Dysza do palnika olejowego, 10,00 USgal/h, kąt rozpylania 60°, pierścieniowa</v>
      </c>
      <c r="C170" s="158" t="s">
        <v>293</v>
      </c>
      <c r="D170" s="234" t="s">
        <v>2</v>
      </c>
      <c r="E170" s="228">
        <v>10.9</v>
      </c>
      <c r="F170" s="50">
        <f t="shared" si="17"/>
        <v>10.9</v>
      </c>
      <c r="G170" s="42">
        <f t="shared" si="18"/>
        <v>0</v>
      </c>
      <c r="H170" s="207"/>
    </row>
    <row r="171" spans="1:8">
      <c r="A171" s="3" t="s">
        <v>662</v>
      </c>
      <c r="B171" s="25" t="str">
        <f>VLOOKUP(A171,[1]Arkusz4!$A$2:$B$6075,2,FALSE)</f>
        <v>Dysza do palnika olejowego, 10,00 USgal/h, kąt rozpylania 60°, pełna</v>
      </c>
      <c r="C171" s="158" t="s">
        <v>293</v>
      </c>
      <c r="D171" s="234" t="s">
        <v>2</v>
      </c>
      <c r="E171" s="228">
        <v>10.9</v>
      </c>
      <c r="F171" s="50">
        <f t="shared" si="17"/>
        <v>10.9</v>
      </c>
      <c r="G171" s="42">
        <f t="shared" si="18"/>
        <v>0</v>
      </c>
      <c r="H171" s="207"/>
    </row>
    <row r="172" spans="1:8">
      <c r="A172" s="3" t="s">
        <v>663</v>
      </c>
      <c r="B172" s="25" t="str">
        <f>VLOOKUP(A172,[1]Arkusz4!$A$2:$B$6075,2,FALSE)</f>
        <v>Dysza do palnika olejowego, 10,00 USgal/h, kąt rozpylania 80°, pierścieniowa</v>
      </c>
      <c r="C172" s="158" t="s">
        <v>293</v>
      </c>
      <c r="D172" s="234" t="s">
        <v>2</v>
      </c>
      <c r="E172" s="228">
        <v>10.9</v>
      </c>
      <c r="F172" s="50">
        <f t="shared" si="17"/>
        <v>10.9</v>
      </c>
      <c r="G172" s="42">
        <f t="shared" si="18"/>
        <v>0</v>
      </c>
      <c r="H172" s="207"/>
    </row>
    <row r="173" spans="1:8">
      <c r="A173" s="3" t="s">
        <v>664</v>
      </c>
      <c r="B173" s="25" t="str">
        <f>VLOOKUP(A173,[1]Arkusz4!$A$2:$B$6075,2,FALSE)</f>
        <v>Dysza do palnika olejowego, 1,00 USgal/h, kąt rozpylania 45°, pierścieniowa</v>
      </c>
      <c r="C173" s="158" t="s">
        <v>293</v>
      </c>
      <c r="D173" s="234" t="s">
        <v>2</v>
      </c>
      <c r="E173" s="228">
        <v>10.45</v>
      </c>
      <c r="F173" s="50">
        <f t="shared" si="17"/>
        <v>10.45</v>
      </c>
      <c r="G173" s="42">
        <f t="shared" si="18"/>
        <v>0</v>
      </c>
      <c r="H173" s="207"/>
    </row>
    <row r="174" spans="1:8">
      <c r="A174" s="3" t="s">
        <v>665</v>
      </c>
      <c r="B174" s="25" t="str">
        <f>VLOOKUP(A174,[1]Arkusz4!$A$2:$B$6075,2,FALSE)</f>
        <v>Dysza do palnika olejowego, 1,00 USgal/h, kąt rozpylania 45°, pełna</v>
      </c>
      <c r="C174" s="158" t="s">
        <v>293</v>
      </c>
      <c r="D174" s="234" t="s">
        <v>2</v>
      </c>
      <c r="E174" s="228">
        <v>10.45</v>
      </c>
      <c r="F174" s="50">
        <f t="shared" si="17"/>
        <v>10.45</v>
      </c>
      <c r="G174" s="42">
        <f t="shared" si="18"/>
        <v>0</v>
      </c>
      <c r="H174" s="207"/>
    </row>
    <row r="175" spans="1:8">
      <c r="A175" s="3" t="s">
        <v>666</v>
      </c>
      <c r="B175" s="25" t="str">
        <f>VLOOKUP(A175,[1]Arkusz4!$A$2:$B$6075,2,FALSE)</f>
        <v>Dysza do palnika olejowego, 1,00 USgal/h, kąt rozpylania 60°, pierścieniowa</v>
      </c>
      <c r="C175" s="158" t="s">
        <v>293</v>
      </c>
      <c r="D175" s="234" t="s">
        <v>2</v>
      </c>
      <c r="E175" s="228">
        <v>10.45</v>
      </c>
      <c r="F175" s="50">
        <f t="shared" si="17"/>
        <v>10.45</v>
      </c>
      <c r="G175" s="42">
        <f t="shared" si="18"/>
        <v>0</v>
      </c>
      <c r="H175" s="207"/>
    </row>
    <row r="176" spans="1:8">
      <c r="A176" s="3" t="s">
        <v>667</v>
      </c>
      <c r="B176" s="25" t="str">
        <f>VLOOKUP(A176,[1]Arkusz4!$A$2:$B$6075,2,FALSE)</f>
        <v>Dysza do palnika olejowego, 1,00 USgal/h, kąt rozpylania 60°, pełna</v>
      </c>
      <c r="C176" s="158" t="s">
        <v>293</v>
      </c>
      <c r="D176" s="234" t="s">
        <v>2</v>
      </c>
      <c r="E176" s="228">
        <v>10.45</v>
      </c>
      <c r="F176" s="50">
        <f t="shared" si="17"/>
        <v>10.45</v>
      </c>
      <c r="G176" s="42">
        <f t="shared" si="18"/>
        <v>0</v>
      </c>
      <c r="H176" s="207"/>
    </row>
    <row r="177" spans="1:8">
      <c r="A177" s="3" t="s">
        <v>668</v>
      </c>
      <c r="B177" s="25" t="str">
        <f>VLOOKUP(A177,[1]Arkusz4!$A$2:$B$6075,2,FALSE)</f>
        <v>Dysza do palnika olejowego, 1,00 USgal/h, kąt rozpylania 80°, pierścieniowa</v>
      </c>
      <c r="C177" s="158" t="s">
        <v>293</v>
      </c>
      <c r="D177" s="234" t="s">
        <v>2</v>
      </c>
      <c r="E177" s="228">
        <v>10.45</v>
      </c>
      <c r="F177" s="50">
        <f t="shared" si="17"/>
        <v>10.45</v>
      </c>
      <c r="G177" s="42">
        <f t="shared" si="18"/>
        <v>0</v>
      </c>
      <c r="H177" s="207"/>
    </row>
    <row r="178" spans="1:8">
      <c r="A178" s="3" t="s">
        <v>669</v>
      </c>
      <c r="B178" s="25" t="str">
        <f>VLOOKUP(A178,[1]Arkusz4!$A$2:$B$6075,2,FALSE)</f>
        <v>Dysza do palnika olejowego, 1,00 USgal/h, kąt rozpylania 80°, pełna</v>
      </c>
      <c r="C178" s="158" t="s">
        <v>293</v>
      </c>
      <c r="D178" s="234" t="s">
        <v>2</v>
      </c>
      <c r="E178" s="228">
        <v>10.45</v>
      </c>
      <c r="F178" s="50">
        <f t="shared" si="17"/>
        <v>10.45</v>
      </c>
      <c r="G178" s="42">
        <f t="shared" si="18"/>
        <v>0</v>
      </c>
      <c r="H178" s="207"/>
    </row>
    <row r="179" spans="1:8">
      <c r="A179" s="3" t="s">
        <v>670</v>
      </c>
      <c r="B179" s="25" t="str">
        <f>VLOOKUP(A179,[1]Arkusz4!$A$2:$B$6075,2,FALSE)</f>
        <v>Dysza do palnika olejowego, 1,10 USgal/h, kąt rozpylania 45°, pierścieniowe</v>
      </c>
      <c r="C179" s="158" t="s">
        <v>293</v>
      </c>
      <c r="D179" s="234" t="s">
        <v>2</v>
      </c>
      <c r="E179" s="228">
        <v>10.45</v>
      </c>
      <c r="F179" s="50">
        <f t="shared" si="17"/>
        <v>10.45</v>
      </c>
      <c r="G179" s="42">
        <f t="shared" si="18"/>
        <v>0</v>
      </c>
      <c r="H179" s="207"/>
    </row>
    <row r="180" spans="1:8">
      <c r="A180" s="3" t="s">
        <v>671</v>
      </c>
      <c r="B180" s="25" t="str">
        <f>VLOOKUP(A180,[1]Arkusz4!$A$2:$B$6075,2,FALSE)</f>
        <v>Dysza do palnika olejowego, 1,10 USgal/h, kąt rozpylania 45°, pełne</v>
      </c>
      <c r="C180" s="158" t="s">
        <v>293</v>
      </c>
      <c r="D180" s="234" t="s">
        <v>2</v>
      </c>
      <c r="E180" s="228">
        <v>10.45</v>
      </c>
      <c r="F180" s="50">
        <f t="shared" ref="F180:F243" si="19">E180</f>
        <v>10.45</v>
      </c>
      <c r="G180" s="42">
        <f t="shared" ref="G180:G243" si="20">F180/E180-1</f>
        <v>0</v>
      </c>
      <c r="H180" s="207"/>
    </row>
    <row r="181" spans="1:8">
      <c r="A181" s="3" t="s">
        <v>672</v>
      </c>
      <c r="B181" s="25" t="str">
        <f>VLOOKUP(A181,[1]Arkusz4!$A$2:$B$6075,2,FALSE)</f>
        <v>Dysza do palnika olejowego, 1,10 USgal/h, kąt rozpylania 60°, pierścieniowe</v>
      </c>
      <c r="C181" s="158" t="s">
        <v>293</v>
      </c>
      <c r="D181" s="234" t="s">
        <v>2</v>
      </c>
      <c r="E181" s="228">
        <v>10.45</v>
      </c>
      <c r="F181" s="50">
        <f t="shared" si="19"/>
        <v>10.45</v>
      </c>
      <c r="G181" s="42">
        <f t="shared" si="20"/>
        <v>0</v>
      </c>
      <c r="H181" s="207"/>
    </row>
    <row r="182" spans="1:8">
      <c r="A182" s="3" t="s">
        <v>673</v>
      </c>
      <c r="B182" s="25" t="str">
        <f>VLOOKUP(A182,[1]Arkusz4!$A$2:$B$6075,2,FALSE)</f>
        <v>Dysza do palnika olejowego, 1,10 USgal/h, kąt rozpylania 60°, pełne</v>
      </c>
      <c r="C182" s="158" t="s">
        <v>293</v>
      </c>
      <c r="D182" s="234" t="s">
        <v>2</v>
      </c>
      <c r="E182" s="228">
        <v>10.45</v>
      </c>
      <c r="F182" s="50">
        <f t="shared" si="19"/>
        <v>10.45</v>
      </c>
      <c r="G182" s="42">
        <f t="shared" si="20"/>
        <v>0</v>
      </c>
      <c r="H182" s="207"/>
    </row>
    <row r="183" spans="1:8">
      <c r="A183" s="3" t="s">
        <v>674</v>
      </c>
      <c r="B183" s="25" t="str">
        <f>VLOOKUP(A183,[1]Arkusz4!$A$2:$B$6075,2,FALSE)</f>
        <v>Dysza do palnika olejowego, 1,10 USgal/h, kąt rozpylania 80°, pierścieniowe</v>
      </c>
      <c r="C183" s="158" t="s">
        <v>293</v>
      </c>
      <c r="D183" s="234" t="s">
        <v>2</v>
      </c>
      <c r="E183" s="228">
        <v>10.45</v>
      </c>
      <c r="F183" s="50">
        <f t="shared" si="19"/>
        <v>10.45</v>
      </c>
      <c r="G183" s="42">
        <f t="shared" si="20"/>
        <v>0</v>
      </c>
      <c r="H183" s="207"/>
    </row>
    <row r="184" spans="1:8">
      <c r="A184" s="3" t="s">
        <v>675</v>
      </c>
      <c r="B184" s="25" t="str">
        <f>VLOOKUP(A184,[1]Arkusz4!$A$2:$B$6075,2,FALSE)</f>
        <v>Dysza do palnika olejowego, 1,10 USgal/h, kąt rozpylania 80°, pełne</v>
      </c>
      <c r="C184" s="158" t="s">
        <v>293</v>
      </c>
      <c r="D184" s="234" t="s">
        <v>2</v>
      </c>
      <c r="E184" s="228">
        <v>10.45</v>
      </c>
      <c r="F184" s="50">
        <f t="shared" si="19"/>
        <v>10.45</v>
      </c>
      <c r="G184" s="42">
        <f t="shared" si="20"/>
        <v>0</v>
      </c>
      <c r="H184" s="207"/>
    </row>
    <row r="185" spans="1:8">
      <c r="A185" s="3" t="s">
        <v>676</v>
      </c>
      <c r="B185" s="25" t="str">
        <f>VLOOKUP(A185,[1]Arkusz4!$A$2:$B$6075,2,FALSE)</f>
        <v>Dysza do palnika olejowego, 1,25 USgal/h, kąt rozpylania 45°, pierścieniowe</v>
      </c>
      <c r="C185" s="158" t="s">
        <v>293</v>
      </c>
      <c r="D185" s="234" t="s">
        <v>2</v>
      </c>
      <c r="E185" s="228">
        <v>10.45</v>
      </c>
      <c r="F185" s="50">
        <f t="shared" si="19"/>
        <v>10.45</v>
      </c>
      <c r="G185" s="42">
        <f t="shared" si="20"/>
        <v>0</v>
      </c>
      <c r="H185" s="207"/>
    </row>
    <row r="186" spans="1:8">
      <c r="A186" s="3" t="s">
        <v>677</v>
      </c>
      <c r="B186" s="25" t="str">
        <f>VLOOKUP(A186,[1]Arkusz4!$A$2:$B$6075,2,FALSE)</f>
        <v>Dysza do palnika olejowego, 1,25 USgal/h, kąt rozpylania 45°, pełne</v>
      </c>
      <c r="C186" s="158" t="s">
        <v>293</v>
      </c>
      <c r="D186" s="234" t="s">
        <v>2</v>
      </c>
      <c r="E186" s="228">
        <v>10.45</v>
      </c>
      <c r="F186" s="50">
        <f t="shared" si="19"/>
        <v>10.45</v>
      </c>
      <c r="G186" s="42">
        <f t="shared" si="20"/>
        <v>0</v>
      </c>
      <c r="H186" s="207"/>
    </row>
    <row r="187" spans="1:8">
      <c r="A187" s="3" t="s">
        <v>678</v>
      </c>
      <c r="B187" s="25" t="str">
        <f>VLOOKUP(A187,[1]Arkusz4!$A$2:$B$6075,2,FALSE)</f>
        <v>Dysza do palnika olejowego, 1,25 USgal/h, kąt rozpylania 60°, pierścieniowe</v>
      </c>
      <c r="C187" s="158" t="s">
        <v>293</v>
      </c>
      <c r="D187" s="234" t="s">
        <v>2</v>
      </c>
      <c r="E187" s="228">
        <v>10.45</v>
      </c>
      <c r="F187" s="50">
        <f t="shared" si="19"/>
        <v>10.45</v>
      </c>
      <c r="G187" s="42">
        <f t="shared" si="20"/>
        <v>0</v>
      </c>
      <c r="H187" s="207"/>
    </row>
    <row r="188" spans="1:8">
      <c r="A188" s="298" t="s">
        <v>679</v>
      </c>
      <c r="B188" s="25" t="str">
        <f>VLOOKUP(A188,[1]Arkusz4!$A$2:$B$6075,2,FALSE)</f>
        <v>Dysza do palnika olejowego, 1,25 USgal/h, kąt rozpylania 60°, pełne</v>
      </c>
      <c r="C188" s="158" t="s">
        <v>293</v>
      </c>
      <c r="D188" s="234" t="s">
        <v>2</v>
      </c>
      <c r="E188" s="228">
        <v>10.45</v>
      </c>
      <c r="F188" s="50">
        <f t="shared" si="19"/>
        <v>10.45</v>
      </c>
      <c r="G188" s="42">
        <f t="shared" si="20"/>
        <v>0</v>
      </c>
      <c r="H188" s="207"/>
    </row>
    <row r="189" spans="1:8">
      <c r="A189" s="3" t="s">
        <v>680</v>
      </c>
      <c r="B189" s="25" t="str">
        <f>VLOOKUP(A189,[1]Arkusz4!$A$2:$B$6075,2,FALSE)</f>
        <v>Dysza do palnika olejowego, 1,25 USgal/h, kąt rozpylania 80°, pierścieniowe</v>
      </c>
      <c r="C189" s="158" t="s">
        <v>293</v>
      </c>
      <c r="D189" s="234" t="s">
        <v>2</v>
      </c>
      <c r="E189" s="228">
        <v>10.45</v>
      </c>
      <c r="F189" s="50">
        <f t="shared" si="19"/>
        <v>10.45</v>
      </c>
      <c r="G189" s="42">
        <f t="shared" si="20"/>
        <v>0</v>
      </c>
      <c r="H189" s="207"/>
    </row>
    <row r="190" spans="1:8">
      <c r="A190" s="3" t="s">
        <v>681</v>
      </c>
      <c r="B190" s="25" t="str">
        <f>VLOOKUP(A190,[1]Arkusz4!$A$2:$B$6075,2,FALSE)</f>
        <v>Dysza do palnika olejowego, 1,25 USgal/h, kąt rozpylania 80°, pełne</v>
      </c>
      <c r="C190" s="158" t="s">
        <v>293</v>
      </c>
      <c r="D190" s="234" t="s">
        <v>2</v>
      </c>
      <c r="E190" s="228">
        <v>10.45</v>
      </c>
      <c r="F190" s="50">
        <f t="shared" si="19"/>
        <v>10.45</v>
      </c>
      <c r="G190" s="42">
        <f t="shared" si="20"/>
        <v>0</v>
      </c>
      <c r="H190" s="207"/>
    </row>
    <row r="191" spans="1:8">
      <c r="A191" s="3" t="s">
        <v>682</v>
      </c>
      <c r="B191" s="25" t="str">
        <f>VLOOKUP(A191,[1]Arkusz4!$A$2:$B$6075,2,FALSE)</f>
        <v>Dysza do palnika olejowego, 1,35 USgal/h, kąt rozpylania 45°, pierścieniowe</v>
      </c>
      <c r="C191" s="158" t="s">
        <v>293</v>
      </c>
      <c r="D191" s="234" t="s">
        <v>2</v>
      </c>
      <c r="E191" s="228">
        <v>10.45</v>
      </c>
      <c r="F191" s="50">
        <f t="shared" si="19"/>
        <v>10.45</v>
      </c>
      <c r="G191" s="42">
        <f t="shared" si="20"/>
        <v>0</v>
      </c>
      <c r="H191" s="207"/>
    </row>
    <row r="192" spans="1:8">
      <c r="A192" s="3" t="s">
        <v>683</v>
      </c>
      <c r="B192" s="25" t="str">
        <f>VLOOKUP(A192,[1]Arkusz4!$A$2:$B$6075,2,FALSE)</f>
        <v>Dysza do palnika olejowego, 1,35 USgal/h, kąt rozpylania 45°, pełne</v>
      </c>
      <c r="C192" s="158" t="s">
        <v>293</v>
      </c>
      <c r="D192" s="234" t="s">
        <v>2</v>
      </c>
      <c r="E192" s="228">
        <v>10.45</v>
      </c>
      <c r="F192" s="50">
        <f t="shared" si="19"/>
        <v>10.45</v>
      </c>
      <c r="G192" s="42">
        <f t="shared" si="20"/>
        <v>0</v>
      </c>
      <c r="H192" s="207"/>
    </row>
    <row r="193" spans="1:8">
      <c r="A193" s="3" t="s">
        <v>684</v>
      </c>
      <c r="B193" s="25" t="str">
        <f>VLOOKUP(A193,[1]Arkusz4!$A$2:$B$6075,2,FALSE)</f>
        <v>Dysza do palnika olejowego, 1,35 USgal/h, kąt rozpylania 60°, pierścieniowe</v>
      </c>
      <c r="C193" s="158" t="s">
        <v>293</v>
      </c>
      <c r="D193" s="234" t="s">
        <v>2</v>
      </c>
      <c r="E193" s="228">
        <v>10.45</v>
      </c>
      <c r="F193" s="50">
        <f t="shared" si="19"/>
        <v>10.45</v>
      </c>
      <c r="G193" s="42">
        <f t="shared" si="20"/>
        <v>0</v>
      </c>
      <c r="H193" s="207"/>
    </row>
    <row r="194" spans="1:8">
      <c r="A194" s="3" t="s">
        <v>685</v>
      </c>
      <c r="B194" s="25" t="str">
        <f>VLOOKUP(A194,[1]Arkusz4!$A$2:$B$6075,2,FALSE)</f>
        <v>Dysza do palnika olejowego, 1,35 USgal/h, kąt rozpylania 60°, pełne</v>
      </c>
      <c r="C194" s="158" t="s">
        <v>293</v>
      </c>
      <c r="D194" s="234" t="s">
        <v>2</v>
      </c>
      <c r="E194" s="228">
        <v>10.45</v>
      </c>
      <c r="F194" s="50">
        <f t="shared" si="19"/>
        <v>10.45</v>
      </c>
      <c r="G194" s="42">
        <f t="shared" si="20"/>
        <v>0</v>
      </c>
      <c r="H194" s="207"/>
    </row>
    <row r="195" spans="1:8">
      <c r="A195" s="3" t="s">
        <v>686</v>
      </c>
      <c r="B195" s="25" t="str">
        <f>VLOOKUP(A195,[1]Arkusz4!$A$2:$B$6075,2,FALSE)</f>
        <v>Dysza do palnika olejowego, 1,35 USgal/h, kąt rozpylania 80°, pierścieniowe</v>
      </c>
      <c r="C195" s="158" t="s">
        <v>293</v>
      </c>
      <c r="D195" s="234" t="s">
        <v>2</v>
      </c>
      <c r="E195" s="228">
        <v>10.45</v>
      </c>
      <c r="F195" s="50">
        <f t="shared" si="19"/>
        <v>10.45</v>
      </c>
      <c r="G195" s="42">
        <f t="shared" si="20"/>
        <v>0</v>
      </c>
      <c r="H195" s="207"/>
    </row>
    <row r="196" spans="1:8">
      <c r="A196" s="3" t="s">
        <v>687</v>
      </c>
      <c r="B196" s="25" t="str">
        <f>VLOOKUP(A196,[1]Arkusz4!$A$2:$B$6075,2,FALSE)</f>
        <v>Dysza do palnika olejowego, 1,35 USgal/h, kąt rozpylania 80°, pełne</v>
      </c>
      <c r="C196" s="158" t="s">
        <v>293</v>
      </c>
      <c r="D196" s="234" t="s">
        <v>2</v>
      </c>
      <c r="E196" s="228">
        <v>10.45</v>
      </c>
      <c r="F196" s="50">
        <f t="shared" si="19"/>
        <v>10.45</v>
      </c>
      <c r="G196" s="42">
        <f t="shared" si="20"/>
        <v>0</v>
      </c>
      <c r="H196" s="207"/>
    </row>
    <row r="197" spans="1:8">
      <c r="A197" s="3" t="s">
        <v>688</v>
      </c>
      <c r="B197" s="25" t="str">
        <f>VLOOKUP(A197,[1]Arkusz4!$A$2:$B$6075,2,FALSE)</f>
        <v>Dysza do palnika olejowego, 1,50 USgal/h, kąt rozpylania 45°, pierścieniowe</v>
      </c>
      <c r="C197" s="158" t="s">
        <v>293</v>
      </c>
      <c r="D197" s="234" t="s">
        <v>2</v>
      </c>
      <c r="E197" s="228">
        <v>10.45</v>
      </c>
      <c r="F197" s="50">
        <f t="shared" si="19"/>
        <v>10.45</v>
      </c>
      <c r="G197" s="42">
        <f t="shared" si="20"/>
        <v>0</v>
      </c>
      <c r="H197" s="207"/>
    </row>
    <row r="198" spans="1:8">
      <c r="A198" s="3" t="s">
        <v>689</v>
      </c>
      <c r="B198" s="25" t="str">
        <f>VLOOKUP(A198,[1]Arkusz4!$A$2:$B$6075,2,FALSE)</f>
        <v>Dysza do palnika olejowego, 1,50 USgal/h, kąt rozpylania 45°, pełne</v>
      </c>
      <c r="C198" s="158" t="s">
        <v>293</v>
      </c>
      <c r="D198" s="234" t="s">
        <v>2</v>
      </c>
      <c r="E198" s="228">
        <v>10.45</v>
      </c>
      <c r="F198" s="50">
        <f t="shared" si="19"/>
        <v>10.45</v>
      </c>
      <c r="G198" s="42">
        <f t="shared" si="20"/>
        <v>0</v>
      </c>
      <c r="H198" s="207"/>
    </row>
    <row r="199" spans="1:8">
      <c r="A199" s="3" t="s">
        <v>690</v>
      </c>
      <c r="B199" s="25" t="str">
        <f>VLOOKUP(A199,[1]Arkusz4!$A$2:$B$6075,2,FALSE)</f>
        <v>Dysza do palnika olejowego, 1,50 USgal/h, kąt rozpylania 60°, pierścieniowe</v>
      </c>
      <c r="C199" s="158" t="s">
        <v>293</v>
      </c>
      <c r="D199" s="234" t="s">
        <v>2</v>
      </c>
      <c r="E199" s="228">
        <v>10.45</v>
      </c>
      <c r="F199" s="50">
        <f t="shared" si="19"/>
        <v>10.45</v>
      </c>
      <c r="G199" s="42">
        <f t="shared" si="20"/>
        <v>0</v>
      </c>
      <c r="H199" s="207"/>
    </row>
    <row r="200" spans="1:8">
      <c r="A200" s="298" t="s">
        <v>691</v>
      </c>
      <c r="B200" s="25" t="str">
        <f>VLOOKUP(A200,[1]Arkusz4!$A$2:$B$6075,2,FALSE)</f>
        <v>Dysza do palnika olejowego, 1,50 USgal/h, kąt rozpylania 60°, pełne</v>
      </c>
      <c r="C200" s="158" t="s">
        <v>293</v>
      </c>
      <c r="D200" s="234" t="s">
        <v>2</v>
      </c>
      <c r="E200" s="228">
        <v>10.45</v>
      </c>
      <c r="F200" s="50">
        <f t="shared" si="19"/>
        <v>10.45</v>
      </c>
      <c r="G200" s="42">
        <f t="shared" si="20"/>
        <v>0</v>
      </c>
      <c r="H200" s="207"/>
    </row>
    <row r="201" spans="1:8">
      <c r="A201" s="3" t="s">
        <v>692</v>
      </c>
      <c r="B201" s="25" t="str">
        <f>VLOOKUP(A201,[1]Arkusz4!$A$2:$B$6075,2,FALSE)</f>
        <v>Dysza do palnika olejowego, 1,50 USgal/h, kąt rozpylania 80°, pierścieniowe</v>
      </c>
      <c r="C201" s="158" t="s">
        <v>293</v>
      </c>
      <c r="D201" s="234" t="s">
        <v>2</v>
      </c>
      <c r="E201" s="228">
        <v>10.45</v>
      </c>
      <c r="F201" s="50">
        <f t="shared" si="19"/>
        <v>10.45</v>
      </c>
      <c r="G201" s="42">
        <f t="shared" si="20"/>
        <v>0</v>
      </c>
      <c r="H201" s="207"/>
    </row>
    <row r="202" spans="1:8">
      <c r="A202" s="3" t="s">
        <v>693</v>
      </c>
      <c r="B202" s="25" t="str">
        <f>VLOOKUP(A202,[1]Arkusz4!$A$2:$B$6075,2,FALSE)</f>
        <v>Dysza do palnika olejowego, 1,50 USgal/h, kąt rozpylania 80°, pełne</v>
      </c>
      <c r="C202" s="158" t="s">
        <v>293</v>
      </c>
      <c r="D202" s="234" t="s">
        <v>2</v>
      </c>
      <c r="E202" s="228">
        <v>10.45</v>
      </c>
      <c r="F202" s="50">
        <f t="shared" si="19"/>
        <v>10.45</v>
      </c>
      <c r="G202" s="42">
        <f t="shared" si="20"/>
        <v>0</v>
      </c>
      <c r="H202" s="207"/>
    </row>
    <row r="203" spans="1:8">
      <c r="A203" s="3" t="s">
        <v>694</v>
      </c>
      <c r="B203" s="25" t="str">
        <f>VLOOKUP(A203,[1]Arkusz4!$A$2:$B$6075,2,FALSE)</f>
        <v>Dysza do palnika olejowego, 1,65 USgal/h, kąt rozpylania 45°, pierścieniowe</v>
      </c>
      <c r="C203" s="158" t="s">
        <v>293</v>
      </c>
      <c r="D203" s="234" t="s">
        <v>2</v>
      </c>
      <c r="E203" s="228">
        <v>10.45</v>
      </c>
      <c r="F203" s="50">
        <f t="shared" si="19"/>
        <v>10.45</v>
      </c>
      <c r="G203" s="42">
        <f t="shared" si="20"/>
        <v>0</v>
      </c>
      <c r="H203" s="207"/>
    </row>
    <row r="204" spans="1:8">
      <c r="A204" s="3" t="s">
        <v>695</v>
      </c>
      <c r="B204" s="25" t="str">
        <f>VLOOKUP(A204,[1]Arkusz4!$A$2:$B$6075,2,FALSE)</f>
        <v>Dysza do palnika olejowego, 1,65 USgal/h, kąt rozpylania 45°, pełne</v>
      </c>
      <c r="C204" s="158" t="s">
        <v>293</v>
      </c>
      <c r="D204" s="234" t="s">
        <v>2</v>
      </c>
      <c r="E204" s="228">
        <v>10.45</v>
      </c>
      <c r="F204" s="50">
        <f t="shared" si="19"/>
        <v>10.45</v>
      </c>
      <c r="G204" s="42">
        <f t="shared" si="20"/>
        <v>0</v>
      </c>
      <c r="H204" s="207"/>
    </row>
    <row r="205" spans="1:8">
      <c r="A205" s="3" t="s">
        <v>696</v>
      </c>
      <c r="B205" s="25" t="str">
        <f>VLOOKUP(A205,[1]Arkusz4!$A$2:$B$6075,2,FALSE)</f>
        <v>Dysza do palnika olejowego, 1,65 USgal/h, kąt rozpylania 60°, pierścieniowe</v>
      </c>
      <c r="C205" s="158" t="s">
        <v>293</v>
      </c>
      <c r="D205" s="234" t="s">
        <v>2</v>
      </c>
      <c r="E205" s="228">
        <v>10.45</v>
      </c>
      <c r="F205" s="50">
        <f t="shared" si="19"/>
        <v>10.45</v>
      </c>
      <c r="G205" s="42">
        <f t="shared" si="20"/>
        <v>0</v>
      </c>
      <c r="H205" s="207"/>
    </row>
    <row r="206" spans="1:8">
      <c r="A206" s="3" t="s">
        <v>697</v>
      </c>
      <c r="B206" s="25" t="str">
        <f>VLOOKUP(A206,[1]Arkusz4!$A$2:$B$6075,2,FALSE)</f>
        <v>Dysza do palnika olejowego, 1,65 USgal/h, kąt rozpylania 60°, pełne</v>
      </c>
      <c r="C206" s="158" t="s">
        <v>293</v>
      </c>
      <c r="D206" s="234" t="s">
        <v>2</v>
      </c>
      <c r="E206" s="228">
        <v>10.45</v>
      </c>
      <c r="F206" s="50">
        <f t="shared" si="19"/>
        <v>10.45</v>
      </c>
      <c r="G206" s="42">
        <f t="shared" si="20"/>
        <v>0</v>
      </c>
      <c r="H206" s="207"/>
    </row>
    <row r="207" spans="1:8">
      <c r="A207" s="3" t="s">
        <v>698</v>
      </c>
      <c r="B207" s="25" t="str">
        <f>VLOOKUP(A207,[1]Arkusz4!$A$2:$B$6075,2,FALSE)</f>
        <v>Dysza do palnika olejowego, 1,65 USgal/h, kąt rozpylania 80°, pierścieniowe</v>
      </c>
      <c r="C207" s="158" t="s">
        <v>293</v>
      </c>
      <c r="D207" s="234" t="s">
        <v>2</v>
      </c>
      <c r="E207" s="228">
        <v>10.45</v>
      </c>
      <c r="F207" s="50">
        <f t="shared" si="19"/>
        <v>10.45</v>
      </c>
      <c r="G207" s="42">
        <f t="shared" si="20"/>
        <v>0</v>
      </c>
      <c r="H207" s="207"/>
    </row>
    <row r="208" spans="1:8">
      <c r="A208" s="3" t="s">
        <v>699</v>
      </c>
      <c r="B208" s="25" t="str">
        <f>VLOOKUP(A208,[1]Arkusz4!$A$2:$B$6075,2,FALSE)</f>
        <v>Dysza do palnika olejowego, 1,65 USgal/h, kąt rozpylania 80°, pełne</v>
      </c>
      <c r="C208" s="158" t="s">
        <v>293</v>
      </c>
      <c r="D208" s="234" t="s">
        <v>2</v>
      </c>
      <c r="E208" s="228">
        <v>10.45</v>
      </c>
      <c r="F208" s="50">
        <f t="shared" si="19"/>
        <v>10.45</v>
      </c>
      <c r="G208" s="42">
        <f t="shared" si="20"/>
        <v>0</v>
      </c>
      <c r="H208" s="207"/>
    </row>
    <row r="209" spans="1:8">
      <c r="A209" s="3" t="s">
        <v>700</v>
      </c>
      <c r="B209" s="25" t="str">
        <f>VLOOKUP(A209,[1]Arkusz4!$A$2:$B$6075,2,FALSE)</f>
        <v>Dysza do palnika olejowego, 1,75 USgal/h, kąt rozpylania 45°, pierścieniowe</v>
      </c>
      <c r="C209" s="158" t="s">
        <v>293</v>
      </c>
      <c r="D209" s="234" t="s">
        <v>2</v>
      </c>
      <c r="E209" s="228">
        <v>10.45</v>
      </c>
      <c r="F209" s="50">
        <f t="shared" si="19"/>
        <v>10.45</v>
      </c>
      <c r="G209" s="42">
        <f t="shared" si="20"/>
        <v>0</v>
      </c>
      <c r="H209" s="207"/>
    </row>
    <row r="210" spans="1:8">
      <c r="A210" s="3" t="s">
        <v>701</v>
      </c>
      <c r="B210" s="25" t="str">
        <f>VLOOKUP(A210,[1]Arkusz4!$A$2:$B$6075,2,FALSE)</f>
        <v>Dysza do palnika olejowego, 1,75 USgal/h, kąt rozpylania 45°, pełne</v>
      </c>
      <c r="C210" s="158" t="s">
        <v>293</v>
      </c>
      <c r="D210" s="234" t="s">
        <v>2</v>
      </c>
      <c r="E210" s="228">
        <v>10.45</v>
      </c>
      <c r="F210" s="50">
        <f t="shared" si="19"/>
        <v>10.45</v>
      </c>
      <c r="G210" s="42">
        <f t="shared" si="20"/>
        <v>0</v>
      </c>
      <c r="H210" s="207"/>
    </row>
    <row r="211" spans="1:8">
      <c r="A211" s="3" t="s">
        <v>702</v>
      </c>
      <c r="B211" s="25" t="str">
        <f>VLOOKUP(A211,[1]Arkusz4!$A$2:$B$6075,2,FALSE)</f>
        <v>Dysza do palnika olejowego, 1,75 USgal/h, kąt rozpylania 60°, pierścieniowe</v>
      </c>
      <c r="C211" s="158" t="s">
        <v>293</v>
      </c>
      <c r="D211" s="234" t="s">
        <v>2</v>
      </c>
      <c r="E211" s="228">
        <v>10.45</v>
      </c>
      <c r="F211" s="50">
        <f t="shared" si="19"/>
        <v>10.45</v>
      </c>
      <c r="G211" s="42">
        <f t="shared" si="20"/>
        <v>0</v>
      </c>
      <c r="H211" s="207"/>
    </row>
    <row r="212" spans="1:8">
      <c r="A212" s="298" t="s">
        <v>703</v>
      </c>
      <c r="B212" s="25" t="str">
        <f>VLOOKUP(A212,[1]Arkusz4!$A$2:$B$6075,2,FALSE)</f>
        <v>Dysza do palnika olejowego, 1,75 USgal/h, kąt rozpylania 60°, pełne</v>
      </c>
      <c r="C212" s="158" t="s">
        <v>293</v>
      </c>
      <c r="D212" s="234" t="s">
        <v>2</v>
      </c>
      <c r="E212" s="228">
        <v>10.45</v>
      </c>
      <c r="F212" s="50">
        <f t="shared" si="19"/>
        <v>10.45</v>
      </c>
      <c r="G212" s="42">
        <f t="shared" si="20"/>
        <v>0</v>
      </c>
      <c r="H212" s="207"/>
    </row>
    <row r="213" spans="1:8">
      <c r="A213" s="3" t="s">
        <v>704</v>
      </c>
      <c r="B213" s="25" t="str">
        <f>VLOOKUP(A213,[1]Arkusz4!$A$2:$B$6075,2,FALSE)</f>
        <v>Dysza do palnika olejowego, 1,75 USgal/h, kąt rozpylania 80°, pierścieniowe</v>
      </c>
      <c r="C213" s="158" t="s">
        <v>293</v>
      </c>
      <c r="D213" s="234" t="s">
        <v>2</v>
      </c>
      <c r="E213" s="228">
        <v>10.45</v>
      </c>
      <c r="F213" s="50">
        <f t="shared" si="19"/>
        <v>10.45</v>
      </c>
      <c r="G213" s="42">
        <f t="shared" si="20"/>
        <v>0</v>
      </c>
      <c r="H213" s="207"/>
    </row>
    <row r="214" spans="1:8">
      <c r="A214" s="3" t="s">
        <v>705</v>
      </c>
      <c r="B214" s="25" t="str">
        <f>VLOOKUP(A214,[1]Arkusz4!$A$2:$B$6075,2,FALSE)</f>
        <v>Dysza do palnika olejowego, 1,75 USgal/h, kąt rozpylania 80°, pełne</v>
      </c>
      <c r="C214" s="158" t="s">
        <v>293</v>
      </c>
      <c r="D214" s="234" t="s">
        <v>2</v>
      </c>
      <c r="E214" s="228">
        <v>10.45</v>
      </c>
      <c r="F214" s="50">
        <f t="shared" si="19"/>
        <v>10.45</v>
      </c>
      <c r="G214" s="42">
        <f t="shared" si="20"/>
        <v>0</v>
      </c>
      <c r="H214" s="207"/>
    </row>
    <row r="215" spans="1:8">
      <c r="A215" s="3" t="s">
        <v>706</v>
      </c>
      <c r="B215" s="25" t="str">
        <f>VLOOKUP(A215,[1]Arkusz4!$A$2:$B$6075,2,FALSE)</f>
        <v>Dysza do palnika olejowego, 2,00 USgal/h, kąt rozpylania 45°, pierścieniowe</v>
      </c>
      <c r="C215" s="158" t="s">
        <v>293</v>
      </c>
      <c r="D215" s="234" t="s">
        <v>2</v>
      </c>
      <c r="E215" s="228">
        <v>10.45</v>
      </c>
      <c r="F215" s="50">
        <f t="shared" si="19"/>
        <v>10.45</v>
      </c>
      <c r="G215" s="42">
        <f t="shared" si="20"/>
        <v>0</v>
      </c>
      <c r="H215" s="207"/>
    </row>
    <row r="216" spans="1:8">
      <c r="A216" s="3" t="s">
        <v>707</v>
      </c>
      <c r="B216" s="25" t="str">
        <f>VLOOKUP(A216,[1]Arkusz4!$A$2:$B$6075,2,FALSE)</f>
        <v>Dysza do palnika olejowego, 2,00 USgal/h, kąt rozpylania 45°, pełne</v>
      </c>
      <c r="C216" s="158" t="s">
        <v>293</v>
      </c>
      <c r="D216" s="234" t="s">
        <v>2</v>
      </c>
      <c r="E216" s="228">
        <v>10.45</v>
      </c>
      <c r="F216" s="50">
        <f t="shared" si="19"/>
        <v>10.45</v>
      </c>
      <c r="G216" s="42">
        <f t="shared" si="20"/>
        <v>0</v>
      </c>
      <c r="H216" s="207"/>
    </row>
    <row r="217" spans="1:8">
      <c r="A217" s="3" t="s">
        <v>708</v>
      </c>
      <c r="B217" s="25" t="str">
        <f>VLOOKUP(A217,[1]Arkusz4!$A$2:$B$6075,2,FALSE)</f>
        <v>Dysza do palnika olejowego, 2,00 USgal/h, kąt rozpylania 60°, pierścieniowe</v>
      </c>
      <c r="C217" s="158" t="s">
        <v>293</v>
      </c>
      <c r="D217" s="234" t="s">
        <v>2</v>
      </c>
      <c r="E217" s="228">
        <v>10.45</v>
      </c>
      <c r="F217" s="50">
        <f t="shared" si="19"/>
        <v>10.45</v>
      </c>
      <c r="G217" s="42">
        <f t="shared" si="20"/>
        <v>0</v>
      </c>
      <c r="H217" s="207"/>
    </row>
    <row r="218" spans="1:8">
      <c r="A218" s="298" t="s">
        <v>709</v>
      </c>
      <c r="B218" s="25" t="str">
        <f>VLOOKUP(A218,[1]Arkusz4!$A$2:$B$6075,2,FALSE)</f>
        <v>Dysza do palnika olejowego, 2,00 USgal/h, kąt rozpylania 60°, pełne</v>
      </c>
      <c r="C218" s="158" t="s">
        <v>293</v>
      </c>
      <c r="D218" s="234" t="s">
        <v>2</v>
      </c>
      <c r="E218" s="228">
        <v>10.45</v>
      </c>
      <c r="F218" s="50">
        <f t="shared" si="19"/>
        <v>10.45</v>
      </c>
      <c r="G218" s="42">
        <f t="shared" si="20"/>
        <v>0</v>
      </c>
      <c r="H218" s="207"/>
    </row>
    <row r="219" spans="1:8">
      <c r="A219" s="3" t="s">
        <v>710</v>
      </c>
      <c r="B219" s="25" t="str">
        <f>VLOOKUP(A219,[1]Arkusz4!$A$2:$B$6075,2,FALSE)</f>
        <v>Dysza do palnika olejowego, 2,00 USgal/h, kąt rozpylania 80°, pierścieniowe</v>
      </c>
      <c r="C219" s="158" t="s">
        <v>293</v>
      </c>
      <c r="D219" s="234" t="s">
        <v>2</v>
      </c>
      <c r="E219" s="228">
        <v>10.45</v>
      </c>
      <c r="F219" s="50">
        <f t="shared" si="19"/>
        <v>10.45</v>
      </c>
      <c r="G219" s="42">
        <f t="shared" si="20"/>
        <v>0</v>
      </c>
      <c r="H219" s="207"/>
    </row>
    <row r="220" spans="1:8">
      <c r="A220" s="3" t="s">
        <v>711</v>
      </c>
      <c r="B220" s="25" t="str">
        <f>VLOOKUP(A220,[1]Arkusz4!$A$2:$B$6075,2,FALSE)</f>
        <v>Dysza do palnika olejowego, 2,00 USgal/h, kąt rozpylania 80°, pełne</v>
      </c>
      <c r="C220" s="158" t="s">
        <v>293</v>
      </c>
      <c r="D220" s="234" t="s">
        <v>2</v>
      </c>
      <c r="E220" s="228">
        <v>10.45</v>
      </c>
      <c r="F220" s="50">
        <f t="shared" si="19"/>
        <v>10.45</v>
      </c>
      <c r="G220" s="42">
        <f t="shared" si="20"/>
        <v>0</v>
      </c>
      <c r="H220" s="207"/>
    </row>
    <row r="221" spans="1:8">
      <c r="A221" s="3" t="s">
        <v>712</v>
      </c>
      <c r="B221" s="25" t="str">
        <f>VLOOKUP(A221,[1]Arkusz4!$A$2:$B$6075,2,FALSE)</f>
        <v>Dysza do palnika olejowego, 2,25 USgal/h, kąt rozpylania 45°, pierścieniowe</v>
      </c>
      <c r="C221" s="158" t="s">
        <v>293</v>
      </c>
      <c r="D221" s="234" t="s">
        <v>2</v>
      </c>
      <c r="E221" s="228">
        <v>10.45</v>
      </c>
      <c r="F221" s="50">
        <f t="shared" si="19"/>
        <v>10.45</v>
      </c>
      <c r="G221" s="42">
        <f t="shared" si="20"/>
        <v>0</v>
      </c>
      <c r="H221" s="207"/>
    </row>
    <row r="222" spans="1:8">
      <c r="A222" s="3" t="s">
        <v>713</v>
      </c>
      <c r="B222" s="25" t="str">
        <f>VLOOKUP(A222,[1]Arkusz4!$A$2:$B$6075,2,FALSE)</f>
        <v>Dysza do palnika olejowego, 2,25 USgal/h, kąt rozpylania 45°, pełne</v>
      </c>
      <c r="C222" s="158" t="s">
        <v>293</v>
      </c>
      <c r="D222" s="234" t="s">
        <v>2</v>
      </c>
      <c r="E222" s="228">
        <v>10.45</v>
      </c>
      <c r="F222" s="50">
        <f t="shared" si="19"/>
        <v>10.45</v>
      </c>
      <c r="G222" s="42">
        <f t="shared" si="20"/>
        <v>0</v>
      </c>
      <c r="H222" s="207"/>
    </row>
    <row r="223" spans="1:8">
      <c r="A223" s="3" t="s">
        <v>714</v>
      </c>
      <c r="B223" s="25" t="str">
        <f>VLOOKUP(A223,[1]Arkusz4!$A$2:$B$6075,2,FALSE)</f>
        <v>Dysza do palnika olejowego, 2,25 USgal/h, kąt rozpylania 60°, pierścieniowe</v>
      </c>
      <c r="C223" s="158" t="s">
        <v>293</v>
      </c>
      <c r="D223" s="234" t="s">
        <v>2</v>
      </c>
      <c r="E223" s="228">
        <v>10.45</v>
      </c>
      <c r="F223" s="50">
        <f t="shared" si="19"/>
        <v>10.45</v>
      </c>
      <c r="G223" s="42">
        <f t="shared" si="20"/>
        <v>0</v>
      </c>
      <c r="H223" s="207"/>
    </row>
    <row r="224" spans="1:8">
      <c r="A224" s="3" t="s">
        <v>715</v>
      </c>
      <c r="B224" s="25" t="str">
        <f>VLOOKUP(A224,[1]Arkusz4!$A$2:$B$6075,2,FALSE)</f>
        <v>Dysza do palnika olejowego, 2,25 USgal/h, kąt rozpylania 60°, pełne</v>
      </c>
      <c r="C224" s="158" t="s">
        <v>293</v>
      </c>
      <c r="D224" s="234" t="s">
        <v>2</v>
      </c>
      <c r="E224" s="228">
        <v>10.45</v>
      </c>
      <c r="F224" s="50">
        <f t="shared" si="19"/>
        <v>10.45</v>
      </c>
      <c r="G224" s="42">
        <f t="shared" si="20"/>
        <v>0</v>
      </c>
      <c r="H224" s="207"/>
    </row>
    <row r="225" spans="1:8">
      <c r="A225" s="3" t="s">
        <v>716</v>
      </c>
      <c r="B225" s="25" t="str">
        <f>VLOOKUP(A225,[1]Arkusz4!$A$2:$B$6075,2,FALSE)</f>
        <v>Dysza do palnika olejowego, 2,25 USgal/h, kąt rozpylania 80°, pierścieniowe</v>
      </c>
      <c r="C225" s="158" t="s">
        <v>293</v>
      </c>
      <c r="D225" s="234" t="s">
        <v>2</v>
      </c>
      <c r="E225" s="228">
        <v>10.45</v>
      </c>
      <c r="F225" s="50">
        <f t="shared" si="19"/>
        <v>10.45</v>
      </c>
      <c r="G225" s="42">
        <f t="shared" si="20"/>
        <v>0</v>
      </c>
      <c r="H225" s="207"/>
    </row>
    <row r="226" spans="1:8">
      <c r="A226" s="3" t="s">
        <v>717</v>
      </c>
      <c r="B226" s="25" t="str">
        <f>VLOOKUP(A226,[1]Arkusz4!$A$2:$B$6075,2,FALSE)</f>
        <v>Dysza do palnika olejowego, 2,25 USgal/h, kąt rozpylania 80°, pełne</v>
      </c>
      <c r="C226" s="158" t="s">
        <v>293</v>
      </c>
      <c r="D226" s="234" t="s">
        <v>2</v>
      </c>
      <c r="E226" s="228">
        <v>10.45</v>
      </c>
      <c r="F226" s="50">
        <f t="shared" si="19"/>
        <v>10.45</v>
      </c>
      <c r="G226" s="42">
        <f t="shared" si="20"/>
        <v>0</v>
      </c>
      <c r="H226" s="207"/>
    </row>
    <row r="227" spans="1:8">
      <c r="A227" s="3" t="s">
        <v>718</v>
      </c>
      <c r="B227" s="25" t="str">
        <f>VLOOKUP(A227,[1]Arkusz4!$A$2:$B$6075,2,FALSE)</f>
        <v>Dysza do palnika olejowego, 2,50 USgal/h, kąt rozpylania 45°, pierścieniowe</v>
      </c>
      <c r="C227" s="158" t="s">
        <v>293</v>
      </c>
      <c r="D227" s="234" t="s">
        <v>2</v>
      </c>
      <c r="E227" s="228">
        <v>10.45</v>
      </c>
      <c r="F227" s="50">
        <f t="shared" si="19"/>
        <v>10.45</v>
      </c>
      <c r="G227" s="42">
        <f t="shared" si="20"/>
        <v>0</v>
      </c>
      <c r="H227" s="207"/>
    </row>
    <row r="228" spans="1:8">
      <c r="A228" s="3" t="s">
        <v>719</v>
      </c>
      <c r="B228" s="25" t="str">
        <f>VLOOKUP(A228,[1]Arkusz4!$A$2:$B$6075,2,FALSE)</f>
        <v>Dysza do palnika olejowego, 2,50 USgal/h, kąt rozpylania 45°, pełne</v>
      </c>
      <c r="C228" s="158" t="s">
        <v>293</v>
      </c>
      <c r="D228" s="234" t="s">
        <v>2</v>
      </c>
      <c r="E228" s="228">
        <v>10.45</v>
      </c>
      <c r="F228" s="50">
        <f t="shared" si="19"/>
        <v>10.45</v>
      </c>
      <c r="G228" s="42">
        <f t="shared" si="20"/>
        <v>0</v>
      </c>
      <c r="H228" s="207"/>
    </row>
    <row r="229" spans="1:8">
      <c r="A229" s="3" t="s">
        <v>720</v>
      </c>
      <c r="B229" s="25" t="str">
        <f>VLOOKUP(A229,[1]Arkusz4!$A$2:$B$6075,2,FALSE)</f>
        <v>Dysza do palnika olejowego, 2,50 USgal/h, kąt rozpylania 60°, pierścieniowe</v>
      </c>
      <c r="C229" s="158" t="s">
        <v>293</v>
      </c>
      <c r="D229" s="234" t="s">
        <v>2</v>
      </c>
      <c r="E229" s="228">
        <v>10.45</v>
      </c>
      <c r="F229" s="50">
        <f t="shared" si="19"/>
        <v>10.45</v>
      </c>
      <c r="G229" s="42">
        <f t="shared" si="20"/>
        <v>0</v>
      </c>
      <c r="H229" s="207"/>
    </row>
    <row r="230" spans="1:8">
      <c r="A230" s="3" t="s">
        <v>721</v>
      </c>
      <c r="B230" s="25" t="str">
        <f>VLOOKUP(A230,[1]Arkusz4!$A$2:$B$6075,2,FALSE)</f>
        <v>Dysza do palnika olejowego, 2,50 USgal/h, kąt rozpylania 60°, pełne</v>
      </c>
      <c r="C230" s="158" t="s">
        <v>293</v>
      </c>
      <c r="D230" s="234" t="s">
        <v>2</v>
      </c>
      <c r="E230" s="228">
        <v>10.45</v>
      </c>
      <c r="F230" s="50">
        <f t="shared" si="19"/>
        <v>10.45</v>
      </c>
      <c r="G230" s="42">
        <f t="shared" si="20"/>
        <v>0</v>
      </c>
      <c r="H230" s="207"/>
    </row>
    <row r="231" spans="1:8">
      <c r="A231" s="3" t="s">
        <v>722</v>
      </c>
      <c r="B231" s="25" t="str">
        <f>VLOOKUP(A231,[1]Arkusz4!$A$2:$B$6075,2,FALSE)</f>
        <v>Dysza do palnika olejowego, 2,50 USgal/h, kąt rozpylania 80°, pierścieniowe</v>
      </c>
      <c r="C231" s="158" t="s">
        <v>293</v>
      </c>
      <c r="D231" s="234" t="s">
        <v>2</v>
      </c>
      <c r="E231" s="228">
        <v>10.45</v>
      </c>
      <c r="F231" s="50">
        <f t="shared" si="19"/>
        <v>10.45</v>
      </c>
      <c r="G231" s="42">
        <f t="shared" si="20"/>
        <v>0</v>
      </c>
      <c r="H231" s="207"/>
    </row>
    <row r="232" spans="1:8">
      <c r="A232" s="3" t="s">
        <v>723</v>
      </c>
      <c r="B232" s="25" t="str">
        <f>VLOOKUP(A232,[1]Arkusz4!$A$2:$B$6075,2,FALSE)</f>
        <v>Dysza do palnika olejowego, 2,50 USgal/h, kąt rozpylania 80°, pełne</v>
      </c>
      <c r="C232" s="158" t="s">
        <v>293</v>
      </c>
      <c r="D232" s="234" t="s">
        <v>2</v>
      </c>
      <c r="E232" s="228">
        <v>10.45</v>
      </c>
      <c r="F232" s="50">
        <f t="shared" si="19"/>
        <v>10.45</v>
      </c>
      <c r="G232" s="42">
        <f t="shared" si="20"/>
        <v>0</v>
      </c>
      <c r="H232" s="207"/>
    </row>
    <row r="233" spans="1:8">
      <c r="A233" s="3" t="s">
        <v>724</v>
      </c>
      <c r="B233" s="25" t="str">
        <f>VLOOKUP(A233,[1]Arkusz4!$A$2:$B$6075,2,FALSE)</f>
        <v>Dysza do palnika olejowego, 2,75 USgal/h, kąt rozpylania 45°, pierścieniowe</v>
      </c>
      <c r="C233" s="158" t="s">
        <v>293</v>
      </c>
      <c r="D233" s="234" t="s">
        <v>2</v>
      </c>
      <c r="E233" s="228">
        <v>10.45</v>
      </c>
      <c r="F233" s="50">
        <f t="shared" si="19"/>
        <v>10.45</v>
      </c>
      <c r="G233" s="42">
        <f t="shared" si="20"/>
        <v>0</v>
      </c>
      <c r="H233" s="207"/>
    </row>
    <row r="234" spans="1:8">
      <c r="A234" s="3" t="s">
        <v>725</v>
      </c>
      <c r="B234" s="25" t="str">
        <f>VLOOKUP(A234,[1]Arkusz4!$A$2:$B$6075,2,FALSE)</f>
        <v>Dysza do palnika olejowego, 2,75 USgal/h, kąt rozpylania 45°, pełne</v>
      </c>
      <c r="C234" s="158" t="s">
        <v>293</v>
      </c>
      <c r="D234" s="234" t="s">
        <v>2</v>
      </c>
      <c r="E234" s="228">
        <v>10.45</v>
      </c>
      <c r="F234" s="50">
        <f t="shared" si="19"/>
        <v>10.45</v>
      </c>
      <c r="G234" s="42">
        <f t="shared" si="20"/>
        <v>0</v>
      </c>
      <c r="H234" s="207"/>
    </row>
    <row r="235" spans="1:8">
      <c r="A235" s="3" t="s">
        <v>726</v>
      </c>
      <c r="B235" s="25" t="str">
        <f>VLOOKUP(A235,[1]Arkusz4!$A$2:$B$6075,2,FALSE)</f>
        <v>Dysza do palnika olejowego, 2,75 USgal/h, kąt rozpylania 60°, pierścieniowe</v>
      </c>
      <c r="C235" s="158" t="s">
        <v>293</v>
      </c>
      <c r="D235" s="234" t="s">
        <v>2</v>
      </c>
      <c r="E235" s="228">
        <v>10.45</v>
      </c>
      <c r="F235" s="50">
        <f t="shared" si="19"/>
        <v>10.45</v>
      </c>
      <c r="G235" s="42">
        <f t="shared" si="20"/>
        <v>0</v>
      </c>
      <c r="H235" s="207"/>
    </row>
    <row r="236" spans="1:8">
      <c r="A236" s="3" t="s">
        <v>727</v>
      </c>
      <c r="B236" s="25" t="str">
        <f>VLOOKUP(A236,[1]Arkusz4!$A$2:$B$6075,2,FALSE)</f>
        <v>Dysza do palnika olejowego, 2,75 USgal/h, kąt rozpylania 60°, pełne</v>
      </c>
      <c r="C236" s="158" t="s">
        <v>293</v>
      </c>
      <c r="D236" s="234" t="s">
        <v>2</v>
      </c>
      <c r="E236" s="228">
        <v>10.45</v>
      </c>
      <c r="F236" s="50">
        <f t="shared" si="19"/>
        <v>10.45</v>
      </c>
      <c r="G236" s="42">
        <f t="shared" si="20"/>
        <v>0</v>
      </c>
      <c r="H236" s="207"/>
    </row>
    <row r="237" spans="1:8">
      <c r="A237" s="3" t="s">
        <v>728</v>
      </c>
      <c r="B237" s="25" t="str">
        <f>VLOOKUP(A237,[1]Arkusz4!$A$2:$B$6075,2,FALSE)</f>
        <v>Dysza do palnika olejowego, 2,75 USgal/h, kąt rozpylania 80°, pierścieniowe</v>
      </c>
      <c r="C237" s="158" t="s">
        <v>293</v>
      </c>
      <c r="D237" s="234" t="s">
        <v>2</v>
      </c>
      <c r="E237" s="228">
        <v>10.45</v>
      </c>
      <c r="F237" s="50">
        <f t="shared" si="19"/>
        <v>10.45</v>
      </c>
      <c r="G237" s="42">
        <f t="shared" si="20"/>
        <v>0</v>
      </c>
      <c r="H237" s="207"/>
    </row>
    <row r="238" spans="1:8">
      <c r="A238" s="3" t="s">
        <v>729</v>
      </c>
      <c r="B238" s="25" t="str">
        <f>VLOOKUP(A238,[1]Arkusz4!$A$2:$B$6075,2,FALSE)</f>
        <v>Dysza do palnika olejowego, 2,75 USgal/h, kąt rozpylania 80°, Pełne</v>
      </c>
      <c r="C238" s="158" t="s">
        <v>293</v>
      </c>
      <c r="D238" s="234" t="s">
        <v>2</v>
      </c>
      <c r="E238" s="228">
        <v>10.45</v>
      </c>
      <c r="F238" s="50">
        <f t="shared" si="19"/>
        <v>10.45</v>
      </c>
      <c r="G238" s="42">
        <f t="shared" si="20"/>
        <v>0</v>
      </c>
      <c r="H238" s="207"/>
    </row>
    <row r="239" spans="1:8">
      <c r="A239" s="3" t="s">
        <v>730</v>
      </c>
      <c r="B239" s="25" t="str">
        <f>VLOOKUP(A239,[1]Arkusz4!$A$2:$B$6075,2,FALSE)</f>
        <v>Dysza do palnika olejowego, 3,00 USgal/h, kąt rozpylania 45°, pierścieniowe</v>
      </c>
      <c r="C239" s="158" t="s">
        <v>293</v>
      </c>
      <c r="D239" s="234" t="s">
        <v>2</v>
      </c>
      <c r="E239" s="228">
        <v>10.45</v>
      </c>
      <c r="F239" s="50">
        <f t="shared" si="19"/>
        <v>10.45</v>
      </c>
      <c r="G239" s="42">
        <f t="shared" si="20"/>
        <v>0</v>
      </c>
      <c r="H239" s="207"/>
    </row>
    <row r="240" spans="1:8">
      <c r="A240" s="3" t="s">
        <v>731</v>
      </c>
      <c r="B240" s="25" t="str">
        <f>VLOOKUP(A240,[1]Arkusz4!$A$2:$B$6075,2,FALSE)</f>
        <v>Dysza do palnika olejowego, 3,00 USgal/h, kąt rozpylania 45°, pełne</v>
      </c>
      <c r="C240" s="158" t="s">
        <v>293</v>
      </c>
      <c r="D240" s="234" t="s">
        <v>2</v>
      </c>
      <c r="E240" s="228">
        <v>10.45</v>
      </c>
      <c r="F240" s="50">
        <f t="shared" si="19"/>
        <v>10.45</v>
      </c>
      <c r="G240" s="42">
        <f t="shared" si="20"/>
        <v>0</v>
      </c>
      <c r="H240" s="207"/>
    </row>
    <row r="241" spans="1:8">
      <c r="A241" s="3" t="s">
        <v>732</v>
      </c>
      <c r="B241" s="25" t="str">
        <f>VLOOKUP(A241,[1]Arkusz4!$A$2:$B$6075,2,FALSE)</f>
        <v>Dysza do palnika olejowego, 3,00 USgal/h, kąt rozpylania 60°, pierścieniowe</v>
      </c>
      <c r="C241" s="158" t="s">
        <v>293</v>
      </c>
      <c r="D241" s="234" t="s">
        <v>2</v>
      </c>
      <c r="E241" s="228">
        <v>10.45</v>
      </c>
      <c r="F241" s="50">
        <f t="shared" si="19"/>
        <v>10.45</v>
      </c>
      <c r="G241" s="42">
        <f t="shared" si="20"/>
        <v>0</v>
      </c>
      <c r="H241" s="207"/>
    </row>
    <row r="242" spans="1:8">
      <c r="A242" s="3" t="s">
        <v>733</v>
      </c>
      <c r="B242" s="25" t="str">
        <f>VLOOKUP(A242,[1]Arkusz4!$A$2:$B$6075,2,FALSE)</f>
        <v>Dysza do palnika olejowego, 3,00 USgal/h, kąt rozpylania 60°, pełne</v>
      </c>
      <c r="C242" s="158" t="s">
        <v>293</v>
      </c>
      <c r="D242" s="234" t="s">
        <v>2</v>
      </c>
      <c r="E242" s="228">
        <v>10.45</v>
      </c>
      <c r="F242" s="50">
        <f t="shared" si="19"/>
        <v>10.45</v>
      </c>
      <c r="G242" s="42">
        <f t="shared" si="20"/>
        <v>0</v>
      </c>
      <c r="H242" s="207"/>
    </row>
    <row r="243" spans="1:8">
      <c r="A243" s="3" t="s">
        <v>734</v>
      </c>
      <c r="B243" s="25" t="str">
        <f>VLOOKUP(A243,[1]Arkusz4!$A$2:$B$6075,2,FALSE)</f>
        <v>Dysza do palnika olejowego, 3,00 USgal/h, kąt rozpylania 80°, pierścieniowe</v>
      </c>
      <c r="C243" s="158" t="s">
        <v>293</v>
      </c>
      <c r="D243" s="234" t="s">
        <v>2</v>
      </c>
      <c r="E243" s="228">
        <v>10.45</v>
      </c>
      <c r="F243" s="50">
        <f t="shared" si="19"/>
        <v>10.45</v>
      </c>
      <c r="G243" s="42">
        <f t="shared" si="20"/>
        <v>0</v>
      </c>
      <c r="H243" s="207"/>
    </row>
    <row r="244" spans="1:8">
      <c r="A244" s="3" t="s">
        <v>735</v>
      </c>
      <c r="B244" s="25" t="str">
        <f>VLOOKUP(A244,[1]Arkusz4!$A$2:$B$6075,2,FALSE)</f>
        <v>Dysza do palnika olejowego, 3,00 USgal/h, kąt rozpylania 80°, pełne</v>
      </c>
      <c r="C244" s="158" t="s">
        <v>293</v>
      </c>
      <c r="D244" s="234" t="s">
        <v>2</v>
      </c>
      <c r="E244" s="228">
        <v>10.45</v>
      </c>
      <c r="F244" s="50">
        <f t="shared" ref="F244:F307" si="21">E244</f>
        <v>10.45</v>
      </c>
      <c r="G244" s="42">
        <f t="shared" ref="G244:G307" si="22">F244/E244-1</f>
        <v>0</v>
      </c>
      <c r="H244" s="207"/>
    </row>
    <row r="245" spans="1:8">
      <c r="A245" s="3" t="s">
        <v>736</v>
      </c>
      <c r="B245" s="25" t="str">
        <f>VLOOKUP(A245,[1]Arkusz4!$A$2:$B$6075,2,FALSE)</f>
        <v>Dysza do palnika olejowego, 3,50 USgal/h, kąt rozpylania 45°, pierścieniowa</v>
      </c>
      <c r="C245" s="158" t="s">
        <v>293</v>
      </c>
      <c r="D245" s="234" t="s">
        <v>2</v>
      </c>
      <c r="E245" s="228">
        <v>10.45</v>
      </c>
      <c r="F245" s="50">
        <f t="shared" si="21"/>
        <v>10.45</v>
      </c>
      <c r="G245" s="42">
        <f t="shared" si="22"/>
        <v>0</v>
      </c>
      <c r="H245" s="207"/>
    </row>
    <row r="246" spans="1:8">
      <c r="A246" s="3" t="s">
        <v>737</v>
      </c>
      <c r="B246" s="25" t="str">
        <f>VLOOKUP(A246,[1]Arkusz4!$A$2:$B$6075,2,FALSE)</f>
        <v>Dysza do palnika olejowego, 3,50 USgal/h, kąt rozpylania 45°, pełne</v>
      </c>
      <c r="C246" s="158" t="s">
        <v>293</v>
      </c>
      <c r="D246" s="234" t="s">
        <v>2</v>
      </c>
      <c r="E246" s="228">
        <v>10.45</v>
      </c>
      <c r="F246" s="50">
        <f t="shared" si="21"/>
        <v>10.45</v>
      </c>
      <c r="G246" s="42">
        <f t="shared" si="22"/>
        <v>0</v>
      </c>
      <c r="H246" s="207"/>
    </row>
    <row r="247" spans="1:8">
      <c r="A247" s="3" t="s">
        <v>738</v>
      </c>
      <c r="B247" s="25" t="str">
        <f>VLOOKUP(A247,[1]Arkusz4!$A$2:$B$6075,2,FALSE)</f>
        <v>Dysza do palnika olejowego, 3,50 USgal/h, kąt rozpylania 60°, pierścieniowa</v>
      </c>
      <c r="C247" s="158" t="s">
        <v>293</v>
      </c>
      <c r="D247" s="234" t="s">
        <v>2</v>
      </c>
      <c r="E247" s="228">
        <v>10.45</v>
      </c>
      <c r="F247" s="50">
        <f t="shared" si="21"/>
        <v>10.45</v>
      </c>
      <c r="G247" s="42">
        <f t="shared" si="22"/>
        <v>0</v>
      </c>
      <c r="H247" s="207"/>
    </row>
    <row r="248" spans="1:8">
      <c r="A248" s="3" t="s">
        <v>739</v>
      </c>
      <c r="B248" s="25" t="str">
        <f>VLOOKUP(A248,[1]Arkusz4!$A$2:$B$6075,2,FALSE)</f>
        <v>Dysza do palnika olejowego, 3,50 USgal/h, kąt rozpylania 60°, pełne</v>
      </c>
      <c r="C248" s="158" t="s">
        <v>293</v>
      </c>
      <c r="D248" s="234" t="s">
        <v>2</v>
      </c>
      <c r="E248" s="228">
        <v>10.45</v>
      </c>
      <c r="F248" s="50">
        <f t="shared" si="21"/>
        <v>10.45</v>
      </c>
      <c r="G248" s="42">
        <f t="shared" si="22"/>
        <v>0</v>
      </c>
      <c r="H248" s="207"/>
    </row>
    <row r="249" spans="1:8">
      <c r="A249" s="3" t="s">
        <v>740</v>
      </c>
      <c r="B249" s="25" t="str">
        <f>VLOOKUP(A249,[1]Arkusz4!$A$2:$B$6075,2,FALSE)</f>
        <v>Dysza do palnika olejowego, 3,50 USgal/h, kąt rozpylania 80°, pierścieniowa</v>
      </c>
      <c r="C249" s="158" t="s">
        <v>293</v>
      </c>
      <c r="D249" s="234" t="s">
        <v>2</v>
      </c>
      <c r="E249" s="228">
        <v>10.45</v>
      </c>
      <c r="F249" s="50">
        <f t="shared" si="21"/>
        <v>10.45</v>
      </c>
      <c r="G249" s="42">
        <f t="shared" si="22"/>
        <v>0</v>
      </c>
      <c r="H249" s="207"/>
    </row>
    <row r="250" spans="1:8">
      <c r="A250" s="3" t="s">
        <v>741</v>
      </c>
      <c r="B250" s="25" t="str">
        <f>VLOOKUP(A250,[1]Arkusz4!$A$2:$B$6075,2,FALSE)</f>
        <v>Dysza do palnika olejowego, 3,50 USgal/h, kąt rozpylania 80°, pełne</v>
      </c>
      <c r="C250" s="158" t="s">
        <v>293</v>
      </c>
      <c r="D250" s="234" t="s">
        <v>2</v>
      </c>
      <c r="E250" s="228">
        <v>10.45</v>
      </c>
      <c r="F250" s="50">
        <f t="shared" si="21"/>
        <v>10.45</v>
      </c>
      <c r="G250" s="42">
        <f t="shared" si="22"/>
        <v>0</v>
      </c>
      <c r="H250" s="207"/>
    </row>
    <row r="251" spans="1:8">
      <c r="A251" s="3" t="s">
        <v>742</v>
      </c>
      <c r="B251" s="25" t="str">
        <f>VLOOKUP(A251,[1]Arkusz4!$A$2:$B$6075,2,FALSE)</f>
        <v>Dysza do palnika olejowego, 4,00 USgal/h, kąt rozpylania 45°, pierścieniowa</v>
      </c>
      <c r="C251" s="158" t="s">
        <v>293</v>
      </c>
      <c r="D251" s="234" t="s">
        <v>2</v>
      </c>
      <c r="E251" s="228">
        <v>10.45</v>
      </c>
      <c r="F251" s="50">
        <f t="shared" si="21"/>
        <v>10.45</v>
      </c>
      <c r="G251" s="42">
        <f t="shared" si="22"/>
        <v>0</v>
      </c>
      <c r="H251" s="207"/>
    </row>
    <row r="252" spans="1:8">
      <c r="A252" s="3" t="s">
        <v>743</v>
      </c>
      <c r="B252" s="25" t="str">
        <f>VLOOKUP(A252,[1]Arkusz4!$A$2:$B$6075,2,FALSE)</f>
        <v>Dysza do palnika olejowego, 4,00 USgal/h, kąt rozpylania 45°, pełna</v>
      </c>
      <c r="C252" s="158" t="s">
        <v>293</v>
      </c>
      <c r="D252" s="234" t="s">
        <v>2</v>
      </c>
      <c r="E252" s="228">
        <v>10.45</v>
      </c>
      <c r="F252" s="50">
        <f t="shared" si="21"/>
        <v>10.45</v>
      </c>
      <c r="G252" s="42">
        <f t="shared" si="22"/>
        <v>0</v>
      </c>
      <c r="H252" s="207"/>
    </row>
    <row r="253" spans="1:8">
      <c r="A253" s="3" t="s">
        <v>744</v>
      </c>
      <c r="B253" s="25" t="str">
        <f>VLOOKUP(A253,[1]Arkusz4!$A$2:$B$6075,2,FALSE)</f>
        <v>Dysza do palnika olejowego, 4,00 USgal/h, kąt rozpylania 60°, pierścieniowa</v>
      </c>
      <c r="C253" s="158" t="s">
        <v>293</v>
      </c>
      <c r="D253" s="234" t="s">
        <v>2</v>
      </c>
      <c r="E253" s="228">
        <v>10.45</v>
      </c>
      <c r="F253" s="50">
        <f t="shared" si="21"/>
        <v>10.45</v>
      </c>
      <c r="G253" s="42">
        <f t="shared" si="22"/>
        <v>0</v>
      </c>
      <c r="H253" s="207"/>
    </row>
    <row r="254" spans="1:8">
      <c r="A254" s="3" t="s">
        <v>745</v>
      </c>
      <c r="B254" s="25" t="str">
        <f>VLOOKUP(A254,[1]Arkusz4!$A$2:$B$6075,2,FALSE)</f>
        <v>Dysza do palnika olejowego, 4,00 USgal/h, kąt rozpylania 60°, pełna</v>
      </c>
      <c r="C254" s="158" t="s">
        <v>293</v>
      </c>
      <c r="D254" s="234" t="s">
        <v>2</v>
      </c>
      <c r="E254" s="228">
        <v>10.45</v>
      </c>
      <c r="F254" s="50">
        <f t="shared" si="21"/>
        <v>10.45</v>
      </c>
      <c r="G254" s="42">
        <f t="shared" si="22"/>
        <v>0</v>
      </c>
      <c r="H254" s="207"/>
    </row>
    <row r="255" spans="1:8">
      <c r="A255" s="3" t="s">
        <v>746</v>
      </c>
      <c r="B255" s="25" t="str">
        <f>VLOOKUP(A255,[1]Arkusz4!$A$2:$B$6075,2,FALSE)</f>
        <v>Dysza do palnika olejowego, 4,00 USgal/h, kąt rozpylania 80°, pierścieniowa</v>
      </c>
      <c r="C255" s="158" t="s">
        <v>293</v>
      </c>
      <c r="D255" s="234" t="s">
        <v>2</v>
      </c>
      <c r="E255" s="228">
        <v>10.45</v>
      </c>
      <c r="F255" s="50">
        <f t="shared" si="21"/>
        <v>10.45</v>
      </c>
      <c r="G255" s="42">
        <f t="shared" si="22"/>
        <v>0</v>
      </c>
      <c r="H255" s="207"/>
    </row>
    <row r="256" spans="1:8">
      <c r="A256" s="3" t="s">
        <v>747</v>
      </c>
      <c r="B256" s="25" t="str">
        <f>VLOOKUP(A256,[1]Arkusz4!$A$2:$B$6075,2,FALSE)</f>
        <v>Dysza do palnika olejowego, 4,00 USgal/h, kąt rozpylania 80°, pełna</v>
      </c>
      <c r="C256" s="158" t="s">
        <v>293</v>
      </c>
      <c r="D256" s="234" t="s">
        <v>2</v>
      </c>
      <c r="E256" s="228">
        <v>10.45</v>
      </c>
      <c r="F256" s="50">
        <f t="shared" si="21"/>
        <v>10.45</v>
      </c>
      <c r="G256" s="42">
        <f t="shared" si="22"/>
        <v>0</v>
      </c>
      <c r="H256" s="207"/>
    </row>
    <row r="257" spans="1:8">
      <c r="A257" s="3" t="s">
        <v>748</v>
      </c>
      <c r="B257" s="25" t="str">
        <f>VLOOKUP(A257,[1]Arkusz4!$A$2:$B$6075,2,FALSE)</f>
        <v>Dysza do palnika olejowego, 4,50 USgal/h, kąt rozpylania 45°, pierścieniowa</v>
      </c>
      <c r="C257" s="158" t="s">
        <v>293</v>
      </c>
      <c r="D257" s="234" t="s">
        <v>2</v>
      </c>
      <c r="E257" s="228">
        <v>10.45</v>
      </c>
      <c r="F257" s="50">
        <f t="shared" si="21"/>
        <v>10.45</v>
      </c>
      <c r="G257" s="42">
        <f t="shared" si="22"/>
        <v>0</v>
      </c>
      <c r="H257" s="207"/>
    </row>
    <row r="258" spans="1:8">
      <c r="A258" s="3" t="s">
        <v>749</v>
      </c>
      <c r="B258" s="25" t="str">
        <f>VLOOKUP(A258,[1]Arkusz4!$A$2:$B$6075,2,FALSE)</f>
        <v>Dysza do palnika olejowego, 4,50 USgal/h, kąt rozpylania 45°, pełna</v>
      </c>
      <c r="C258" s="158" t="s">
        <v>293</v>
      </c>
      <c r="D258" s="234" t="s">
        <v>2</v>
      </c>
      <c r="E258" s="228">
        <v>10.45</v>
      </c>
      <c r="F258" s="50">
        <f t="shared" si="21"/>
        <v>10.45</v>
      </c>
      <c r="G258" s="42">
        <f t="shared" si="22"/>
        <v>0</v>
      </c>
      <c r="H258" s="207"/>
    </row>
    <row r="259" spans="1:8">
      <c r="A259" s="3" t="s">
        <v>750</v>
      </c>
      <c r="B259" s="25" t="str">
        <f>VLOOKUP(A259,[1]Arkusz4!$A$2:$B$6075,2,FALSE)</f>
        <v>Dysza do palnika olejowego, 4,50 USgal/h, kąt rozpylania 60°, pierścieniowa</v>
      </c>
      <c r="C259" s="158" t="s">
        <v>293</v>
      </c>
      <c r="D259" s="234" t="s">
        <v>2</v>
      </c>
      <c r="E259" s="228">
        <v>10.45</v>
      </c>
      <c r="F259" s="50">
        <f t="shared" si="21"/>
        <v>10.45</v>
      </c>
      <c r="G259" s="42">
        <f t="shared" si="22"/>
        <v>0</v>
      </c>
      <c r="H259" s="207"/>
    </row>
    <row r="260" spans="1:8">
      <c r="A260" s="3" t="s">
        <v>751</v>
      </c>
      <c r="B260" s="25" t="str">
        <f>VLOOKUP(A260,[1]Arkusz4!$A$2:$B$6075,2,FALSE)</f>
        <v>Dysza do palnika olejowego, 4,50 USgal/h, kąt rozpylania 60°, pełna</v>
      </c>
      <c r="C260" s="158" t="s">
        <v>293</v>
      </c>
      <c r="D260" s="234" t="s">
        <v>2</v>
      </c>
      <c r="E260" s="228">
        <v>10.45</v>
      </c>
      <c r="F260" s="50">
        <f t="shared" si="21"/>
        <v>10.45</v>
      </c>
      <c r="G260" s="42">
        <f t="shared" si="22"/>
        <v>0</v>
      </c>
      <c r="H260" s="207"/>
    </row>
    <row r="261" spans="1:8">
      <c r="A261" s="3" t="s">
        <v>752</v>
      </c>
      <c r="B261" s="25" t="str">
        <f>VLOOKUP(A261,[1]Arkusz4!$A$2:$B$6075,2,FALSE)</f>
        <v>Dysza do palnika olejowego, 4,50 USgal/h, kąt rozpylania 80°, pierścieniowa</v>
      </c>
      <c r="C261" s="158" t="s">
        <v>293</v>
      </c>
      <c r="D261" s="234" t="s">
        <v>2</v>
      </c>
      <c r="E261" s="228">
        <v>10.45</v>
      </c>
      <c r="F261" s="50">
        <f t="shared" si="21"/>
        <v>10.45</v>
      </c>
      <c r="G261" s="42">
        <f t="shared" si="22"/>
        <v>0</v>
      </c>
      <c r="H261" s="207"/>
    </row>
    <row r="262" spans="1:8">
      <c r="A262" s="3" t="s">
        <v>753</v>
      </c>
      <c r="B262" s="25" t="str">
        <f>VLOOKUP(A262,[1]Arkusz4!$A$2:$B$6075,2,FALSE)</f>
        <v>Dysza do palnika olejowego, 4,50 USgal/h, kąt rozpylania 80°, pełna</v>
      </c>
      <c r="C262" s="158" t="s">
        <v>293</v>
      </c>
      <c r="D262" s="234" t="s">
        <v>2</v>
      </c>
      <c r="E262" s="228">
        <v>10.45</v>
      </c>
      <c r="F262" s="50">
        <f t="shared" si="21"/>
        <v>10.45</v>
      </c>
      <c r="G262" s="42">
        <f t="shared" si="22"/>
        <v>0</v>
      </c>
      <c r="H262" s="207"/>
    </row>
    <row r="263" spans="1:8">
      <c r="A263" s="3" t="s">
        <v>754</v>
      </c>
      <c r="B263" s="25" t="str">
        <f>VLOOKUP(A263,[1]Arkusz4!$A$2:$B$6075,2,FALSE)</f>
        <v>Dysza do palnika olejowego, 5,00 USgal/h, kąt rozpylania 45°, pierścieniowa</v>
      </c>
      <c r="C263" s="158" t="s">
        <v>293</v>
      </c>
      <c r="D263" s="234" t="s">
        <v>2</v>
      </c>
      <c r="E263" s="228">
        <v>10.45</v>
      </c>
      <c r="F263" s="50">
        <f t="shared" si="21"/>
        <v>10.45</v>
      </c>
      <c r="G263" s="42">
        <f t="shared" si="22"/>
        <v>0</v>
      </c>
      <c r="H263" s="207"/>
    </row>
    <row r="264" spans="1:8">
      <c r="A264" s="3" t="s">
        <v>755</v>
      </c>
      <c r="B264" s="25" t="str">
        <f>VLOOKUP(A264,[1]Arkusz4!$A$2:$B$6075,2,FALSE)</f>
        <v>Dysza do palnika olejowego, 5,00 USgal/h, kąt rozpylania 45°, pełna</v>
      </c>
      <c r="C264" s="158" t="s">
        <v>293</v>
      </c>
      <c r="D264" s="234" t="s">
        <v>2</v>
      </c>
      <c r="E264" s="228">
        <v>10.45</v>
      </c>
      <c r="F264" s="50">
        <f t="shared" si="21"/>
        <v>10.45</v>
      </c>
      <c r="G264" s="42">
        <f t="shared" si="22"/>
        <v>0</v>
      </c>
      <c r="H264" s="207"/>
    </row>
    <row r="265" spans="1:8">
      <c r="A265" s="3" t="s">
        <v>756</v>
      </c>
      <c r="B265" s="25" t="str">
        <f>VLOOKUP(A265,[1]Arkusz4!$A$2:$B$6075,2,FALSE)</f>
        <v>Dysza do palnika olejowego, 5,00 USgal/h, kąt rozpylania 60°, pierścieniowa</v>
      </c>
      <c r="C265" s="158" t="s">
        <v>293</v>
      </c>
      <c r="D265" s="234" t="s">
        <v>2</v>
      </c>
      <c r="E265" s="228">
        <v>10.45</v>
      </c>
      <c r="F265" s="50">
        <f t="shared" si="21"/>
        <v>10.45</v>
      </c>
      <c r="G265" s="42">
        <f t="shared" si="22"/>
        <v>0</v>
      </c>
      <c r="H265" s="207"/>
    </row>
    <row r="266" spans="1:8">
      <c r="A266" s="3" t="s">
        <v>757</v>
      </c>
      <c r="B266" s="25" t="str">
        <f>VLOOKUP(A266,[1]Arkusz4!$A$2:$B$6075,2,FALSE)</f>
        <v>Dysza do palnika olejowego, 5,00 USgal/h, kąt rozpylania 45°, pełna</v>
      </c>
      <c r="C266" s="158" t="s">
        <v>293</v>
      </c>
      <c r="D266" s="234" t="s">
        <v>2</v>
      </c>
      <c r="E266" s="228">
        <v>10.45</v>
      </c>
      <c r="F266" s="50">
        <f t="shared" si="21"/>
        <v>10.45</v>
      </c>
      <c r="G266" s="42">
        <f t="shared" si="22"/>
        <v>0</v>
      </c>
      <c r="H266" s="207"/>
    </row>
    <row r="267" spans="1:8">
      <c r="A267" s="3" t="s">
        <v>758</v>
      </c>
      <c r="B267" s="25" t="str">
        <f>VLOOKUP(A267,[1]Arkusz4!$A$2:$B$6075,2,FALSE)</f>
        <v>Dysza do palnika olejowego, 5,00 USgal/h, kąt rozpylania 80°, pierścieniowa</v>
      </c>
      <c r="C267" s="158" t="s">
        <v>293</v>
      </c>
      <c r="D267" s="234" t="s">
        <v>2</v>
      </c>
      <c r="E267" s="228">
        <v>10.45</v>
      </c>
      <c r="F267" s="50">
        <f t="shared" si="21"/>
        <v>10.45</v>
      </c>
      <c r="G267" s="42">
        <f t="shared" si="22"/>
        <v>0</v>
      </c>
      <c r="H267" s="207"/>
    </row>
    <row r="268" spans="1:8">
      <c r="A268" s="3" t="s">
        <v>759</v>
      </c>
      <c r="B268" s="25" t="str">
        <f>VLOOKUP(A268,[1]Arkusz4!$A$2:$B$6075,2,FALSE)</f>
        <v>Dysza do palnika olejowego, 5,00 USgal/h, kąt rozpylania 80°, pełna</v>
      </c>
      <c r="C268" s="158" t="s">
        <v>293</v>
      </c>
      <c r="D268" s="234" t="s">
        <v>2</v>
      </c>
      <c r="E268" s="228">
        <v>10.45</v>
      </c>
      <c r="F268" s="50">
        <f t="shared" si="21"/>
        <v>10.45</v>
      </c>
      <c r="G268" s="42">
        <f t="shared" si="22"/>
        <v>0</v>
      </c>
      <c r="H268" s="207"/>
    </row>
    <row r="269" spans="1:8">
      <c r="A269" s="3" t="s">
        <v>760</v>
      </c>
      <c r="B269" s="25" t="str">
        <f>VLOOKUP(A269,[1]Arkusz4!$A$2:$B$6075,2,FALSE)</f>
        <v>Dysza do palnika olejowego, 5,50 USgal/h, kąt rozpylania 45°, pierścieniowa</v>
      </c>
      <c r="C269" s="158" t="s">
        <v>293</v>
      </c>
      <c r="D269" s="234" t="s">
        <v>2</v>
      </c>
      <c r="E269" s="228">
        <v>10.45</v>
      </c>
      <c r="F269" s="50">
        <f t="shared" si="21"/>
        <v>10.45</v>
      </c>
      <c r="G269" s="42">
        <f t="shared" si="22"/>
        <v>0</v>
      </c>
      <c r="H269" s="207"/>
    </row>
    <row r="270" spans="1:8">
      <c r="A270" s="3" t="s">
        <v>761</v>
      </c>
      <c r="B270" s="25" t="str">
        <f>VLOOKUP(A270,[1]Arkusz4!$A$2:$B$6075,2,FALSE)</f>
        <v>Dysza do palnika olejowego, 5,50 USgal/h, kąt rozpylania 45°, pełna</v>
      </c>
      <c r="C270" s="158" t="s">
        <v>293</v>
      </c>
      <c r="D270" s="234" t="s">
        <v>2</v>
      </c>
      <c r="E270" s="228">
        <v>10.45</v>
      </c>
      <c r="F270" s="50">
        <f t="shared" si="21"/>
        <v>10.45</v>
      </c>
      <c r="G270" s="42">
        <f t="shared" si="22"/>
        <v>0</v>
      </c>
      <c r="H270" s="207"/>
    </row>
    <row r="271" spans="1:8">
      <c r="A271" s="3" t="s">
        <v>762</v>
      </c>
      <c r="B271" s="25" t="str">
        <f>VLOOKUP(A271,[1]Arkusz4!$A$2:$B$6075,2,FALSE)</f>
        <v>Dysza do palnika olejowego, 5,50 USgal/h, kąt rozpylania 60°, pierścieniowa</v>
      </c>
      <c r="C271" s="158" t="s">
        <v>293</v>
      </c>
      <c r="D271" s="234" t="s">
        <v>2</v>
      </c>
      <c r="E271" s="228">
        <v>10.45</v>
      </c>
      <c r="F271" s="50">
        <f t="shared" si="21"/>
        <v>10.45</v>
      </c>
      <c r="G271" s="42">
        <f t="shared" si="22"/>
        <v>0</v>
      </c>
      <c r="H271" s="207"/>
    </row>
    <row r="272" spans="1:8">
      <c r="A272" s="3" t="s">
        <v>763</v>
      </c>
      <c r="B272" s="25" t="str">
        <f>VLOOKUP(A272,[1]Arkusz4!$A$2:$B$6075,2,FALSE)</f>
        <v>Dysza do palnika olejowego, 5,50 USgal/h, kąt rozpylania 60°, pełna</v>
      </c>
      <c r="C272" s="158" t="s">
        <v>293</v>
      </c>
      <c r="D272" s="234" t="s">
        <v>2</v>
      </c>
      <c r="E272" s="228">
        <v>10.45</v>
      </c>
      <c r="F272" s="50">
        <f t="shared" si="21"/>
        <v>10.45</v>
      </c>
      <c r="G272" s="42">
        <f t="shared" si="22"/>
        <v>0</v>
      </c>
      <c r="H272" s="207"/>
    </row>
    <row r="273" spans="1:8">
      <c r="A273" s="3" t="s">
        <v>764</v>
      </c>
      <c r="B273" s="25" t="str">
        <f>VLOOKUP(A273,[1]Arkusz4!$A$2:$B$6075,2,FALSE)</f>
        <v>Dysza do palnika olejowego, 5,50 USgal/h, kąt rozpylania 80°, pierścieniowa</v>
      </c>
      <c r="C273" s="158" t="s">
        <v>293</v>
      </c>
      <c r="D273" s="234" t="s">
        <v>2</v>
      </c>
      <c r="E273" s="228">
        <v>10.45</v>
      </c>
      <c r="F273" s="50">
        <f t="shared" si="21"/>
        <v>10.45</v>
      </c>
      <c r="G273" s="42">
        <f t="shared" si="22"/>
        <v>0</v>
      </c>
      <c r="H273" s="207"/>
    </row>
    <row r="274" spans="1:8">
      <c r="A274" s="3" t="s">
        <v>765</v>
      </c>
      <c r="B274" s="25" t="str">
        <f>VLOOKUP(A274,[1]Arkusz4!$A$2:$B$6075,2,FALSE)</f>
        <v>Dysza do palnika olejowego, 5,50 USgal/h, kąt rozpylania 80°, pełna</v>
      </c>
      <c r="C274" s="158" t="s">
        <v>293</v>
      </c>
      <c r="D274" s="234" t="s">
        <v>2</v>
      </c>
      <c r="E274" s="228">
        <v>10.45</v>
      </c>
      <c r="F274" s="50">
        <f t="shared" si="21"/>
        <v>10.45</v>
      </c>
      <c r="G274" s="42">
        <f t="shared" si="22"/>
        <v>0</v>
      </c>
      <c r="H274" s="207"/>
    </row>
    <row r="275" spans="1:8">
      <c r="A275" s="3" t="s">
        <v>766</v>
      </c>
      <c r="B275" s="25" t="str">
        <f>VLOOKUP(A275,[1]Arkusz4!$A$2:$B$6075,2,FALSE)</f>
        <v>Dysza do palnika olejowego, 6,00 USgal/h, kąt rozpylania 45°, pierścieniowa</v>
      </c>
      <c r="C275" s="158" t="s">
        <v>293</v>
      </c>
      <c r="D275" s="234" t="s">
        <v>2</v>
      </c>
      <c r="E275" s="228">
        <v>10.45</v>
      </c>
      <c r="F275" s="50">
        <f t="shared" si="21"/>
        <v>10.45</v>
      </c>
      <c r="G275" s="42">
        <f t="shared" si="22"/>
        <v>0</v>
      </c>
      <c r="H275" s="207"/>
    </row>
    <row r="276" spans="1:8">
      <c r="A276" s="3" t="s">
        <v>767</v>
      </c>
      <c r="B276" s="25" t="str">
        <f>VLOOKUP(A276,[1]Arkusz4!$A$2:$B$6075,2,FALSE)</f>
        <v>Dysza do palnika olejowego, 6,00 USgal/h, kąt rozpylania 45°, pełna</v>
      </c>
      <c r="C276" s="158" t="s">
        <v>293</v>
      </c>
      <c r="D276" s="234" t="s">
        <v>2</v>
      </c>
      <c r="E276" s="228">
        <v>10.45</v>
      </c>
      <c r="F276" s="50">
        <f t="shared" si="21"/>
        <v>10.45</v>
      </c>
      <c r="G276" s="42">
        <f t="shared" si="22"/>
        <v>0</v>
      </c>
      <c r="H276" s="207"/>
    </row>
    <row r="277" spans="1:8">
      <c r="A277" s="3" t="s">
        <v>768</v>
      </c>
      <c r="B277" s="25" t="str">
        <f>VLOOKUP(A277,[1]Arkusz4!$A$2:$B$6075,2,FALSE)</f>
        <v>Dysza do palnika olejowego, 6,00 USgal/h, kąt rozpylania 60°, pierścieniowa</v>
      </c>
      <c r="C277" s="158" t="s">
        <v>293</v>
      </c>
      <c r="D277" s="234" t="s">
        <v>2</v>
      </c>
      <c r="E277" s="228">
        <v>10.45</v>
      </c>
      <c r="F277" s="50">
        <f t="shared" si="21"/>
        <v>10.45</v>
      </c>
      <c r="G277" s="42">
        <f t="shared" si="22"/>
        <v>0</v>
      </c>
      <c r="H277" s="207"/>
    </row>
    <row r="278" spans="1:8">
      <c r="A278" s="3" t="s">
        <v>769</v>
      </c>
      <c r="B278" s="25" t="str">
        <f>VLOOKUP(A278,[1]Arkusz4!$A$2:$B$6075,2,FALSE)</f>
        <v>Dysza do palnika olejowego, 6,00 USgal/h, kąt rozpylania 60°, pełna</v>
      </c>
      <c r="C278" s="158" t="s">
        <v>293</v>
      </c>
      <c r="D278" s="234" t="s">
        <v>2</v>
      </c>
      <c r="E278" s="228">
        <v>10.45</v>
      </c>
      <c r="F278" s="50">
        <f t="shared" si="21"/>
        <v>10.45</v>
      </c>
      <c r="G278" s="42">
        <f t="shared" si="22"/>
        <v>0</v>
      </c>
      <c r="H278" s="207"/>
    </row>
    <row r="279" spans="1:8">
      <c r="A279" s="3" t="s">
        <v>770</v>
      </c>
      <c r="B279" s="25" t="str">
        <f>VLOOKUP(A279,[1]Arkusz4!$A$2:$B$6075,2,FALSE)</f>
        <v>Dysza do palnika olejowego, 6,00 USgal/h, kąt rozpylania 80°, pierścieniowa</v>
      </c>
      <c r="C279" s="158" t="s">
        <v>293</v>
      </c>
      <c r="D279" s="234" t="s">
        <v>2</v>
      </c>
      <c r="E279" s="228">
        <v>10.45</v>
      </c>
      <c r="F279" s="50">
        <f t="shared" si="21"/>
        <v>10.45</v>
      </c>
      <c r="G279" s="42">
        <f t="shared" si="22"/>
        <v>0</v>
      </c>
      <c r="H279" s="207"/>
    </row>
    <row r="280" spans="1:8">
      <c r="A280" s="3" t="s">
        <v>771</v>
      </c>
      <c r="B280" s="25" t="str">
        <f>VLOOKUP(A280,[1]Arkusz4!$A$2:$B$6075,2,FALSE)</f>
        <v>Dysza do palnika olejowego, 6,00 USgal/h, kąt rozpylania 80°, pełna</v>
      </c>
      <c r="C280" s="158" t="s">
        <v>293</v>
      </c>
      <c r="D280" s="234" t="s">
        <v>2</v>
      </c>
      <c r="E280" s="228">
        <v>10.45</v>
      </c>
      <c r="F280" s="50">
        <f t="shared" si="21"/>
        <v>10.45</v>
      </c>
      <c r="G280" s="42">
        <f t="shared" si="22"/>
        <v>0</v>
      </c>
      <c r="H280" s="207"/>
    </row>
    <row r="281" spans="1:8">
      <c r="A281" s="3" t="s">
        <v>772</v>
      </c>
      <c r="B281" s="25" t="str">
        <f>VLOOKUP(A281,[1]Arkusz4!$A$2:$B$6075,2,FALSE)</f>
        <v>Dysza do palnika olejowego, 6,50 USgal/h, kąt rozpylania 45°, pierścieniowa</v>
      </c>
      <c r="C281" s="158" t="s">
        <v>293</v>
      </c>
      <c r="D281" s="234" t="s">
        <v>2</v>
      </c>
      <c r="E281" s="228">
        <v>10.45</v>
      </c>
      <c r="F281" s="50">
        <f t="shared" si="21"/>
        <v>10.45</v>
      </c>
      <c r="G281" s="42">
        <f t="shared" si="22"/>
        <v>0</v>
      </c>
      <c r="H281" s="207"/>
    </row>
    <row r="282" spans="1:8">
      <c r="A282" s="3" t="s">
        <v>773</v>
      </c>
      <c r="B282" s="25" t="str">
        <f>VLOOKUP(A282,[1]Arkusz4!$A$2:$B$6075,2,FALSE)</f>
        <v>Dysza do palnika olejowego, 6,50 USgal/h, kąt rozpylania 45°, pełna</v>
      </c>
      <c r="C282" s="158" t="s">
        <v>293</v>
      </c>
      <c r="D282" s="234" t="s">
        <v>2</v>
      </c>
      <c r="E282" s="228">
        <v>10.45</v>
      </c>
      <c r="F282" s="50">
        <f t="shared" si="21"/>
        <v>10.45</v>
      </c>
      <c r="G282" s="42">
        <f t="shared" si="22"/>
        <v>0</v>
      </c>
      <c r="H282" s="207"/>
    </row>
    <row r="283" spans="1:8">
      <c r="A283" s="3" t="s">
        <v>774</v>
      </c>
      <c r="B283" s="25" t="str">
        <f>VLOOKUP(A283,[1]Arkusz4!$A$2:$B$6075,2,FALSE)</f>
        <v>Dysza do palnika olejowego, 6,50 USgal/h, kąt rozpylania 60°, pierścieniowa</v>
      </c>
      <c r="C283" s="158" t="s">
        <v>293</v>
      </c>
      <c r="D283" s="234" t="s">
        <v>2</v>
      </c>
      <c r="E283" s="228">
        <v>10.45</v>
      </c>
      <c r="F283" s="50">
        <f t="shared" si="21"/>
        <v>10.45</v>
      </c>
      <c r="G283" s="42">
        <f t="shared" si="22"/>
        <v>0</v>
      </c>
      <c r="H283" s="207"/>
    </row>
    <row r="284" spans="1:8">
      <c r="A284" s="3" t="s">
        <v>775</v>
      </c>
      <c r="B284" s="25" t="str">
        <f>VLOOKUP(A284,[1]Arkusz4!$A$2:$B$6075,2,FALSE)</f>
        <v>Dysza do palnika olejowego, 6,50 USgal/h, kąt rozpylania 60°, pełna</v>
      </c>
      <c r="C284" s="158" t="s">
        <v>293</v>
      </c>
      <c r="D284" s="234" t="s">
        <v>2</v>
      </c>
      <c r="E284" s="228">
        <v>10.45</v>
      </c>
      <c r="F284" s="50">
        <f t="shared" si="21"/>
        <v>10.45</v>
      </c>
      <c r="G284" s="42">
        <f t="shared" si="22"/>
        <v>0</v>
      </c>
      <c r="H284" s="207"/>
    </row>
    <row r="285" spans="1:8">
      <c r="A285" s="3" t="s">
        <v>776</v>
      </c>
      <c r="B285" s="25" t="str">
        <f>VLOOKUP(A285,[1]Arkusz4!$A$2:$B$6075,2,FALSE)</f>
        <v>Dysza do palnika olejowego, 6,50 USgal/h, kąt rozpylania 80°, pierścieniowa</v>
      </c>
      <c r="C285" s="158" t="s">
        <v>293</v>
      </c>
      <c r="D285" s="234" t="s">
        <v>2</v>
      </c>
      <c r="E285" s="228">
        <v>10.45</v>
      </c>
      <c r="F285" s="50">
        <f t="shared" si="21"/>
        <v>10.45</v>
      </c>
      <c r="G285" s="42">
        <f t="shared" si="22"/>
        <v>0</v>
      </c>
      <c r="H285" s="207"/>
    </row>
    <row r="286" spans="1:8">
      <c r="A286" s="3" t="s">
        <v>777</v>
      </c>
      <c r="B286" s="25" t="str">
        <f>VLOOKUP(A286,[1]Arkusz4!$A$2:$B$6075,2,FALSE)</f>
        <v>Dysza do palnika olejowego, 6,50 USgal/h, kąt rozpylania 80°, pełna</v>
      </c>
      <c r="C286" s="158" t="s">
        <v>293</v>
      </c>
      <c r="D286" s="234" t="s">
        <v>2</v>
      </c>
      <c r="E286" s="228">
        <v>10.45</v>
      </c>
      <c r="F286" s="50">
        <f t="shared" si="21"/>
        <v>10.45</v>
      </c>
      <c r="G286" s="42">
        <f t="shared" si="22"/>
        <v>0</v>
      </c>
      <c r="H286" s="207"/>
    </row>
    <row r="287" spans="1:8">
      <c r="A287" s="3" t="s">
        <v>778</v>
      </c>
      <c r="B287" s="25" t="str">
        <f>VLOOKUP(A287,[1]Arkusz4!$A$2:$B$6075,2,FALSE)</f>
        <v>Dysza do palnika olejowego, 7,00 USgal/h, kąt rozpylania 45°, pierścieniowa</v>
      </c>
      <c r="C287" s="158" t="s">
        <v>293</v>
      </c>
      <c r="D287" s="234" t="s">
        <v>2</v>
      </c>
      <c r="E287" s="228">
        <v>10.45</v>
      </c>
      <c r="F287" s="50">
        <f t="shared" si="21"/>
        <v>10.45</v>
      </c>
      <c r="G287" s="42">
        <f t="shared" si="22"/>
        <v>0</v>
      </c>
      <c r="H287" s="207"/>
    </row>
    <row r="288" spans="1:8">
      <c r="A288" s="3" t="s">
        <v>779</v>
      </c>
      <c r="B288" s="25" t="str">
        <f>VLOOKUP(A288,[1]Arkusz4!$A$2:$B$6075,2,FALSE)</f>
        <v>Dysza do palnika olejowego, 7,00 USgal/h, kąt rozpylania 45°, pełna</v>
      </c>
      <c r="C288" s="158" t="s">
        <v>293</v>
      </c>
      <c r="D288" s="234" t="s">
        <v>2</v>
      </c>
      <c r="E288" s="228">
        <v>10.45</v>
      </c>
      <c r="F288" s="50">
        <f t="shared" si="21"/>
        <v>10.45</v>
      </c>
      <c r="G288" s="42">
        <f t="shared" si="22"/>
        <v>0</v>
      </c>
      <c r="H288" s="207"/>
    </row>
    <row r="289" spans="1:8">
      <c r="A289" s="3" t="s">
        <v>780</v>
      </c>
      <c r="B289" s="25" t="str">
        <f>VLOOKUP(A289,[1]Arkusz4!$A$2:$B$6075,2,FALSE)</f>
        <v>Dysza do palnika olejowego, 7,00 USgal/h, kąt rozpylania 60°, pierścieniowa</v>
      </c>
      <c r="C289" s="158" t="s">
        <v>293</v>
      </c>
      <c r="D289" s="234" t="s">
        <v>2</v>
      </c>
      <c r="E289" s="228">
        <v>10.45</v>
      </c>
      <c r="F289" s="50">
        <f t="shared" si="21"/>
        <v>10.45</v>
      </c>
      <c r="G289" s="42">
        <f t="shared" si="22"/>
        <v>0</v>
      </c>
      <c r="H289" s="207"/>
    </row>
    <row r="290" spans="1:8">
      <c r="A290" s="3" t="s">
        <v>781</v>
      </c>
      <c r="B290" s="25" t="str">
        <f>VLOOKUP(A290,[1]Arkusz4!$A$2:$B$6075,2,FALSE)</f>
        <v>Dysza do palnika olejowego, 7,00 USgal/h, kąt rozpylania 60°, pełna</v>
      </c>
      <c r="C290" s="158" t="s">
        <v>293</v>
      </c>
      <c r="D290" s="234" t="s">
        <v>2</v>
      </c>
      <c r="E290" s="228">
        <v>10.45</v>
      </c>
      <c r="F290" s="50">
        <f t="shared" si="21"/>
        <v>10.45</v>
      </c>
      <c r="G290" s="42">
        <f t="shared" si="22"/>
        <v>0</v>
      </c>
      <c r="H290" s="207"/>
    </row>
    <row r="291" spans="1:8">
      <c r="A291" s="3" t="s">
        <v>782</v>
      </c>
      <c r="B291" s="25" t="str">
        <f>VLOOKUP(A291,[1]Arkusz4!$A$2:$B$6075,2,FALSE)</f>
        <v>Dysza do palnika olejowego, 7,00 USgal/h, kąt rozpylania 80°, pierścieniowa</v>
      </c>
      <c r="C291" s="158" t="s">
        <v>293</v>
      </c>
      <c r="D291" s="234" t="s">
        <v>2</v>
      </c>
      <c r="E291" s="228">
        <v>10.45</v>
      </c>
      <c r="F291" s="50">
        <f t="shared" si="21"/>
        <v>10.45</v>
      </c>
      <c r="G291" s="42">
        <f t="shared" si="22"/>
        <v>0</v>
      </c>
      <c r="H291" s="207"/>
    </row>
    <row r="292" spans="1:8">
      <c r="A292" s="3" t="s">
        <v>783</v>
      </c>
      <c r="B292" s="25" t="str">
        <f>VLOOKUP(A292,[1]Arkusz4!$A$2:$B$6075,2,FALSE)</f>
        <v>Dysza do palnika olejowego, 7,00 USgal/h, kąt rozpylania 80°, pełna</v>
      </c>
      <c r="C292" s="158" t="s">
        <v>293</v>
      </c>
      <c r="D292" s="234" t="s">
        <v>2</v>
      </c>
      <c r="E292" s="228">
        <v>10.45</v>
      </c>
      <c r="F292" s="50">
        <f t="shared" si="21"/>
        <v>10.45</v>
      </c>
      <c r="G292" s="42">
        <f t="shared" si="22"/>
        <v>0</v>
      </c>
      <c r="H292" s="207"/>
    </row>
    <row r="293" spans="1:8">
      <c r="A293" s="3" t="s">
        <v>784</v>
      </c>
      <c r="B293" s="25" t="str">
        <f>VLOOKUP(A293,[1]Arkusz4!$A$2:$B$6075,2,FALSE)</f>
        <v>Dysza do palnika olejowego, 7,50 USgal/h, kąt rozpylania 45°, pierścieniowa</v>
      </c>
      <c r="C293" s="158" t="s">
        <v>293</v>
      </c>
      <c r="D293" s="234" t="s">
        <v>2</v>
      </c>
      <c r="E293" s="228">
        <v>10.9</v>
      </c>
      <c r="F293" s="50">
        <f t="shared" si="21"/>
        <v>10.9</v>
      </c>
      <c r="G293" s="42">
        <f t="shared" si="22"/>
        <v>0</v>
      </c>
      <c r="H293" s="207"/>
    </row>
    <row r="294" spans="1:8">
      <c r="A294" s="3" t="s">
        <v>785</v>
      </c>
      <c r="B294" s="25" t="str">
        <f>VLOOKUP(A294,[1]Arkusz4!$A$2:$B$6075,2,FALSE)</f>
        <v>Dysza do palnika olejowego, 7,50 USgal/h, kąt rozpylania 45°, pełna</v>
      </c>
      <c r="C294" s="158" t="s">
        <v>293</v>
      </c>
      <c r="D294" s="234" t="s">
        <v>2</v>
      </c>
      <c r="E294" s="228">
        <v>10.9</v>
      </c>
      <c r="F294" s="50">
        <f t="shared" si="21"/>
        <v>10.9</v>
      </c>
      <c r="G294" s="42">
        <f t="shared" si="22"/>
        <v>0</v>
      </c>
      <c r="H294" s="207"/>
    </row>
    <row r="295" spans="1:8">
      <c r="A295" s="3" t="s">
        <v>786</v>
      </c>
      <c r="B295" s="25" t="str">
        <f>VLOOKUP(A295,[1]Arkusz4!$A$2:$B$6075,2,FALSE)</f>
        <v>Dysza do palnika olejowego, 7,50 USgal/h, kąt rozpylania 60°, pierścieniowa</v>
      </c>
      <c r="C295" s="158" t="s">
        <v>293</v>
      </c>
      <c r="D295" s="234" t="s">
        <v>2</v>
      </c>
      <c r="E295" s="228">
        <v>10.9</v>
      </c>
      <c r="F295" s="50">
        <f t="shared" si="21"/>
        <v>10.9</v>
      </c>
      <c r="G295" s="42">
        <f t="shared" si="22"/>
        <v>0</v>
      </c>
      <c r="H295" s="207"/>
    </row>
    <row r="296" spans="1:8">
      <c r="A296" s="3" t="s">
        <v>787</v>
      </c>
      <c r="B296" s="25" t="str">
        <f>VLOOKUP(A296,[1]Arkusz4!$A$2:$B$6075,2,FALSE)</f>
        <v>Dysza do palnika olejowego, 7,50 USgal/h, kąt rozpylania 60°, pełna</v>
      </c>
      <c r="C296" s="158" t="s">
        <v>293</v>
      </c>
      <c r="D296" s="234" t="s">
        <v>2</v>
      </c>
      <c r="E296" s="228">
        <v>10.9</v>
      </c>
      <c r="F296" s="50">
        <f t="shared" si="21"/>
        <v>10.9</v>
      </c>
      <c r="G296" s="42">
        <f t="shared" si="22"/>
        <v>0</v>
      </c>
      <c r="H296" s="207"/>
    </row>
    <row r="297" spans="1:8">
      <c r="A297" s="3" t="s">
        <v>788</v>
      </c>
      <c r="B297" s="25" t="str">
        <f>VLOOKUP(A297,[1]Arkusz4!$A$2:$B$6075,2,FALSE)</f>
        <v>Dysza do palnika olejowego, 7,50 USgal/h, kąt rozpylania 80°, pierścieniowa</v>
      </c>
      <c r="C297" s="158" t="s">
        <v>293</v>
      </c>
      <c r="D297" s="234" t="s">
        <v>2</v>
      </c>
      <c r="E297" s="228">
        <v>10.9</v>
      </c>
      <c r="F297" s="50">
        <f t="shared" si="21"/>
        <v>10.9</v>
      </c>
      <c r="G297" s="42">
        <f t="shared" si="22"/>
        <v>0</v>
      </c>
      <c r="H297" s="207"/>
    </row>
    <row r="298" spans="1:8">
      <c r="A298" s="3" t="s">
        <v>789</v>
      </c>
      <c r="B298" s="25" t="str">
        <f>VLOOKUP(A298,[1]Arkusz4!$A$2:$B$6075,2,FALSE)</f>
        <v>Dysza do palnika olejowego, 7,50 USgal/h, kąt rozpylania 80°, pełna</v>
      </c>
      <c r="C298" s="158" t="s">
        <v>293</v>
      </c>
      <c r="D298" s="234" t="s">
        <v>2</v>
      </c>
      <c r="E298" s="228">
        <v>10.9</v>
      </c>
      <c r="F298" s="50">
        <f t="shared" si="21"/>
        <v>10.9</v>
      </c>
      <c r="G298" s="42">
        <f t="shared" si="22"/>
        <v>0</v>
      </c>
      <c r="H298" s="207"/>
    </row>
    <row r="299" spans="1:8">
      <c r="A299" s="3" t="s">
        <v>790</v>
      </c>
      <c r="B299" s="25" t="str">
        <f>VLOOKUP(A299,[1]Arkusz4!$A$2:$B$6075,2,FALSE)</f>
        <v>Dysza do palnika olejowego, 8,00 USgal/h, kąt rozpylania 45°, pierścieniowa</v>
      </c>
      <c r="C299" s="158" t="s">
        <v>293</v>
      </c>
      <c r="D299" s="234" t="s">
        <v>2</v>
      </c>
      <c r="E299" s="228">
        <v>10.9</v>
      </c>
      <c r="F299" s="50">
        <f t="shared" si="21"/>
        <v>10.9</v>
      </c>
      <c r="G299" s="42">
        <f t="shared" si="22"/>
        <v>0</v>
      </c>
      <c r="H299" s="207"/>
    </row>
    <row r="300" spans="1:8">
      <c r="A300" s="3" t="s">
        <v>791</v>
      </c>
      <c r="B300" s="25" t="str">
        <f>VLOOKUP(A300,[1]Arkusz4!$A$2:$B$6075,2,FALSE)</f>
        <v>Dysza do palnika olejowego, 8,00 USgal/h, kąt rozpylania 45°, pełna</v>
      </c>
      <c r="C300" s="158" t="s">
        <v>293</v>
      </c>
      <c r="D300" s="234" t="s">
        <v>2</v>
      </c>
      <c r="E300" s="228">
        <v>10.9</v>
      </c>
      <c r="F300" s="50">
        <f t="shared" si="21"/>
        <v>10.9</v>
      </c>
      <c r="G300" s="42">
        <f t="shared" si="22"/>
        <v>0</v>
      </c>
      <c r="H300" s="207"/>
    </row>
    <row r="301" spans="1:8">
      <c r="A301" s="3" t="s">
        <v>792</v>
      </c>
      <c r="B301" s="25" t="str">
        <f>VLOOKUP(A301,[1]Arkusz4!$A$2:$B$6075,2,FALSE)</f>
        <v>Dysza do palnika olejowego, 8,00 USgal/h, kąt rozpylania 45°, pierścieniowa</v>
      </c>
      <c r="C301" s="158" t="s">
        <v>293</v>
      </c>
      <c r="D301" s="234" t="s">
        <v>2</v>
      </c>
      <c r="E301" s="228">
        <v>10.9</v>
      </c>
      <c r="F301" s="50">
        <f t="shared" si="21"/>
        <v>10.9</v>
      </c>
      <c r="G301" s="42">
        <f t="shared" si="22"/>
        <v>0</v>
      </c>
      <c r="H301" s="207"/>
    </row>
    <row r="302" spans="1:8">
      <c r="A302" s="3" t="s">
        <v>793</v>
      </c>
      <c r="B302" s="25" t="str">
        <f>VLOOKUP(A302,[1]Arkusz4!$A$2:$B$6075,2,FALSE)</f>
        <v>Dysza do palnika olejowego, 8,00 USgal/h, kąt rozpylania 60°, pełna</v>
      </c>
      <c r="C302" s="158" t="s">
        <v>293</v>
      </c>
      <c r="D302" s="234" t="s">
        <v>2</v>
      </c>
      <c r="E302" s="228">
        <v>10.9</v>
      </c>
      <c r="F302" s="50">
        <f t="shared" si="21"/>
        <v>10.9</v>
      </c>
      <c r="G302" s="42">
        <f t="shared" si="22"/>
        <v>0</v>
      </c>
      <c r="H302" s="207"/>
    </row>
    <row r="303" spans="1:8">
      <c r="A303" s="3" t="s">
        <v>794</v>
      </c>
      <c r="B303" s="25" t="str">
        <f>VLOOKUP(A303,[1]Arkusz4!$A$2:$B$6075,2,FALSE)</f>
        <v>Dysza do palnika olejowego, 8,00 USgal/h, kąt rozpylania 80°, pierścieniowa</v>
      </c>
      <c r="C303" s="158" t="s">
        <v>293</v>
      </c>
      <c r="D303" s="234" t="s">
        <v>2</v>
      </c>
      <c r="E303" s="228">
        <v>10.9</v>
      </c>
      <c r="F303" s="50">
        <f t="shared" si="21"/>
        <v>10.9</v>
      </c>
      <c r="G303" s="42">
        <f t="shared" si="22"/>
        <v>0</v>
      </c>
      <c r="H303" s="207"/>
    </row>
    <row r="304" spans="1:8">
      <c r="A304" s="3" t="s">
        <v>795</v>
      </c>
      <c r="B304" s="25" t="str">
        <f>VLOOKUP(A304,[1]Arkusz4!$A$2:$B$6075,2,FALSE)</f>
        <v>Dysza do palnika olejowego, 8,00 USgal/h, kąt rozpylania 80°, pełna</v>
      </c>
      <c r="C304" s="158" t="s">
        <v>293</v>
      </c>
      <c r="D304" s="234" t="s">
        <v>2</v>
      </c>
      <c r="E304" s="228">
        <v>10.9</v>
      </c>
      <c r="F304" s="50">
        <f t="shared" si="21"/>
        <v>10.9</v>
      </c>
      <c r="G304" s="42">
        <f t="shared" si="22"/>
        <v>0</v>
      </c>
      <c r="H304" s="207"/>
    </row>
    <row r="305" spans="1:8">
      <c r="A305" s="3" t="s">
        <v>796</v>
      </c>
      <c r="B305" s="25" t="str">
        <f>VLOOKUP(A305,[1]Arkusz4!$A$2:$B$6075,2,FALSE)</f>
        <v>Dysza do palnika olejowego, 9,00 USgal/h, kąt rozpylania 45°, pierścieniowa</v>
      </c>
      <c r="C305" s="158" t="s">
        <v>293</v>
      </c>
      <c r="D305" s="234" t="s">
        <v>2</v>
      </c>
      <c r="E305" s="228">
        <v>10.9</v>
      </c>
      <c r="F305" s="50">
        <f t="shared" si="21"/>
        <v>10.9</v>
      </c>
      <c r="G305" s="42">
        <f t="shared" si="22"/>
        <v>0</v>
      </c>
      <c r="H305" s="207"/>
    </row>
    <row r="306" spans="1:8">
      <c r="A306" s="3" t="s">
        <v>797</v>
      </c>
      <c r="B306" s="25" t="str">
        <f>VLOOKUP(A306,[1]Arkusz4!$A$2:$B$6075,2,FALSE)</f>
        <v>Dysza do palnika olejowego, 9,00 USgal/h, kąt rozpylania 45°, pełna</v>
      </c>
      <c r="C306" s="158" t="s">
        <v>293</v>
      </c>
      <c r="D306" s="234" t="s">
        <v>2</v>
      </c>
      <c r="E306" s="228">
        <v>10.9</v>
      </c>
      <c r="F306" s="50">
        <f t="shared" si="21"/>
        <v>10.9</v>
      </c>
      <c r="G306" s="42">
        <f t="shared" si="22"/>
        <v>0</v>
      </c>
      <c r="H306" s="207"/>
    </row>
    <row r="307" spans="1:8">
      <c r="A307" s="3" t="s">
        <v>798</v>
      </c>
      <c r="B307" s="25" t="str">
        <f>VLOOKUP(A307,[1]Arkusz4!$A$2:$B$6075,2,FALSE)</f>
        <v>Dysza do palnika olejowego, 9,00 USgal/h, kąt rozpylania 60°, pierścieniowa</v>
      </c>
      <c r="C307" s="158" t="s">
        <v>293</v>
      </c>
      <c r="D307" s="234" t="s">
        <v>2</v>
      </c>
      <c r="E307" s="228">
        <v>10.9</v>
      </c>
      <c r="F307" s="50">
        <f t="shared" si="21"/>
        <v>10.9</v>
      </c>
      <c r="G307" s="42">
        <f t="shared" si="22"/>
        <v>0</v>
      </c>
      <c r="H307" s="207"/>
    </row>
    <row r="308" spans="1:8">
      <c r="A308" s="3" t="s">
        <v>799</v>
      </c>
      <c r="B308" s="25" t="str">
        <f>VLOOKUP(A308,[1]Arkusz4!$A$2:$B$6075,2,FALSE)</f>
        <v>Dysza do palnika olejowego, 9,00 USgal/h, kąt rozpylania 80°, pełna</v>
      </c>
      <c r="C308" s="158" t="s">
        <v>293</v>
      </c>
      <c r="D308" s="234" t="s">
        <v>2</v>
      </c>
      <c r="E308" s="228">
        <v>10.9</v>
      </c>
      <c r="F308" s="50">
        <f t="shared" ref="F308:F310" si="23">E308</f>
        <v>10.9</v>
      </c>
      <c r="G308" s="42">
        <f t="shared" ref="G308:G310" si="24">F308/E308-1</f>
        <v>0</v>
      </c>
      <c r="H308" s="207"/>
    </row>
    <row r="309" spans="1:8">
      <c r="A309" s="3" t="s">
        <v>800</v>
      </c>
      <c r="B309" s="25" t="str">
        <f>VLOOKUP(A309,[1]Arkusz4!$A$2:$B$6075,2,FALSE)</f>
        <v>Dysza do palnika olejowego, 9,00 USgal/h, kąt rozpylania 80°, pierścieniowa</v>
      </c>
      <c r="C309" s="158" t="s">
        <v>293</v>
      </c>
      <c r="D309" s="234" t="s">
        <v>2</v>
      </c>
      <c r="E309" s="228">
        <v>10.9</v>
      </c>
      <c r="F309" s="50">
        <f t="shared" si="23"/>
        <v>10.9</v>
      </c>
      <c r="G309" s="42">
        <f t="shared" si="24"/>
        <v>0</v>
      </c>
      <c r="H309" s="207"/>
    </row>
    <row r="310" spans="1:8">
      <c r="A310" s="3" t="s">
        <v>801</v>
      </c>
      <c r="B310" s="25" t="str">
        <f>VLOOKUP(A310,[1]Arkusz4!$A$2:$B$6075,2,FALSE)</f>
        <v>Dysza do palnika olejowego, 9,00 USgal/h, kąt rozpylania 80°, pełna</v>
      </c>
      <c r="C310" s="158" t="s">
        <v>293</v>
      </c>
      <c r="D310" s="234" t="s">
        <v>2</v>
      </c>
      <c r="E310" s="228">
        <v>10.9</v>
      </c>
      <c r="F310" s="50">
        <f t="shared" si="23"/>
        <v>10.9</v>
      </c>
      <c r="G310" s="42">
        <f t="shared" si="24"/>
        <v>0</v>
      </c>
      <c r="H310" s="207"/>
    </row>
    <row r="312" spans="1:8">
      <c r="A312" s="494" t="s">
        <v>511</v>
      </c>
      <c r="B312" s="494"/>
      <c r="C312" s="494"/>
      <c r="D312" s="494"/>
      <c r="E312" s="494"/>
      <c r="F312" s="494"/>
      <c r="G312" s="494"/>
      <c r="H312" s="310"/>
    </row>
    <row r="313" spans="1:8" s="21" customFormat="1" ht="30">
      <c r="A313" s="141" t="s">
        <v>0</v>
      </c>
      <c r="B313" s="141" t="s">
        <v>1</v>
      </c>
      <c r="C313" s="157" t="s">
        <v>292</v>
      </c>
      <c r="D313" s="306" t="s">
        <v>316</v>
      </c>
      <c r="E313" s="240" t="s">
        <v>335</v>
      </c>
      <c r="F313" s="240" t="s">
        <v>473</v>
      </c>
      <c r="G313" s="163" t="s">
        <v>333</v>
      </c>
      <c r="H313" s="315"/>
    </row>
    <row r="314" spans="1:8">
      <c r="A314" s="202">
        <v>20800</v>
      </c>
      <c r="B314" s="25" t="str">
        <f>VLOOKUP(A314,[1]Arkusz4!$A$2:$B$6075,2,FALSE)</f>
        <v>Kompensator ciśnienia oleju DAE, 2 x 3/8''</v>
      </c>
      <c r="C314" s="162" t="s">
        <v>293</v>
      </c>
      <c r="D314" s="234" t="s">
        <v>2</v>
      </c>
      <c r="E314" s="228">
        <v>123.55</v>
      </c>
      <c r="F314" s="50">
        <f>E314</f>
        <v>123.55</v>
      </c>
      <c r="G314" s="183">
        <v>0</v>
      </c>
      <c r="H314" s="318"/>
    </row>
    <row r="315" spans="1:8">
      <c r="A315" s="75"/>
      <c r="B315" s="75"/>
      <c r="C315" s="162"/>
      <c r="G315" s="165"/>
      <c r="H315" s="319"/>
    </row>
    <row r="316" spans="1:8" s="76" customFormat="1">
      <c r="A316" s="494" t="s">
        <v>512</v>
      </c>
      <c r="B316" s="494"/>
      <c r="C316" s="494"/>
      <c r="D316" s="494"/>
      <c r="E316" s="494"/>
      <c r="F316" s="494"/>
      <c r="G316" s="494"/>
      <c r="H316" s="310"/>
    </row>
    <row r="317" spans="1:8" s="21" customFormat="1" ht="30">
      <c r="A317" s="141" t="s">
        <v>0</v>
      </c>
      <c r="B317" s="141" t="s">
        <v>1</v>
      </c>
      <c r="C317" s="157" t="s">
        <v>292</v>
      </c>
      <c r="D317" s="306" t="s">
        <v>316</v>
      </c>
      <c r="E317" s="240" t="s">
        <v>335</v>
      </c>
      <c r="F317" s="240" t="s">
        <v>473</v>
      </c>
      <c r="G317" s="163" t="s">
        <v>333</v>
      </c>
      <c r="H317" s="315"/>
    </row>
    <row r="318" spans="1:8" s="76" customFormat="1">
      <c r="A318" s="202">
        <v>20139</v>
      </c>
      <c r="B318" s="25" t="str">
        <f>VLOOKUP(A318,[1]Arkusz4!$A$2:$B$6075,2,FALSE)</f>
        <v>Zawór antylewarowy MAV Universal, 120 l/h, 2 x 3/8'' GW, różnica poziomów 1 - 3 metry</v>
      </c>
      <c r="C318" s="162" t="s">
        <v>293</v>
      </c>
      <c r="D318" s="234" t="s">
        <v>2</v>
      </c>
      <c r="E318" s="228">
        <v>35.299999999999997</v>
      </c>
      <c r="F318" s="50">
        <f>E318</f>
        <v>35.299999999999997</v>
      </c>
      <c r="G318" s="183">
        <f>F318/E318-1</f>
        <v>0</v>
      </c>
      <c r="H318" s="318"/>
    </row>
    <row r="319" spans="1:8" s="76" customFormat="1">
      <c r="A319" s="202">
        <v>20143</v>
      </c>
      <c r="B319" s="25" t="str">
        <f>VLOOKUP(A319,[1]Arkusz4!$A$2:$B$6075,2,FALSE)</f>
        <v>Elektromagnetyczny zawór odcinający VAKUMAT, 2 x 3/8'' GW, 0-1 bar, temp. -20-80 st.C</v>
      </c>
      <c r="C319" s="162" t="s">
        <v>293</v>
      </c>
      <c r="D319" s="234" t="s">
        <v>2</v>
      </c>
      <c r="E319" s="228">
        <v>191.9</v>
      </c>
      <c r="F319" s="50">
        <f t="shared" ref="F319:F320" si="25">E319</f>
        <v>191.9</v>
      </c>
      <c r="G319" s="183">
        <f t="shared" ref="G319:G320" si="26">F319/E319-1</f>
        <v>0</v>
      </c>
      <c r="H319" s="318"/>
    </row>
    <row r="320" spans="1:8" s="76" customFormat="1">
      <c r="A320" s="202">
        <v>20144</v>
      </c>
      <c r="B320" s="25" t="str">
        <f>VLOOKUP(A320,[1]Arkusz4!$A$2:$B$6075,2,FALSE)</f>
        <v>Elektromagnetyczny zawór odcinający VAKUMAT, 2 x 1/2'' GW, 0-1 bar, temp. -20-80 st.C</v>
      </c>
      <c r="C320" s="162" t="s">
        <v>293</v>
      </c>
      <c r="D320" s="234" t="s">
        <v>2</v>
      </c>
      <c r="E320" s="228">
        <v>201.65</v>
      </c>
      <c r="F320" s="50">
        <f t="shared" si="25"/>
        <v>201.65</v>
      </c>
      <c r="G320" s="183">
        <f t="shared" si="26"/>
        <v>0</v>
      </c>
      <c r="H320" s="318"/>
    </row>
    <row r="321" spans="1:8">
      <c r="A321" s="75"/>
      <c r="B321" s="75"/>
      <c r="C321" s="162"/>
      <c r="G321" s="165"/>
      <c r="H321" s="319"/>
    </row>
    <row r="322" spans="1:8">
      <c r="A322" s="494" t="s">
        <v>513</v>
      </c>
      <c r="B322" s="494"/>
      <c r="C322" s="494"/>
      <c r="D322" s="494"/>
      <c r="E322" s="494"/>
      <c r="F322" s="494"/>
      <c r="G322" s="494"/>
      <c r="H322" s="310"/>
    </row>
    <row r="323" spans="1:8" s="21" customFormat="1" ht="30">
      <c r="A323" s="141" t="s">
        <v>0</v>
      </c>
      <c r="B323" s="141" t="s">
        <v>1</v>
      </c>
      <c r="C323" s="157" t="s">
        <v>292</v>
      </c>
      <c r="D323" s="306" t="s">
        <v>316</v>
      </c>
      <c r="E323" s="240" t="s">
        <v>335</v>
      </c>
      <c r="F323" s="240" t="s">
        <v>473</v>
      </c>
      <c r="G323" s="163" t="s">
        <v>333</v>
      </c>
      <c r="H323" s="315"/>
    </row>
    <row r="324" spans="1:8">
      <c r="A324" s="153">
        <v>638017</v>
      </c>
      <c r="B324" s="25" t="str">
        <f>VLOOKUP(A324,[1]Arkusz4!$A$2:$B$6075,2,FALSE)</f>
        <v>Pompka ręczna do zasysania oleju, podciśnienie 0,8 bar, poj. 250 cm sześć.</v>
      </c>
      <c r="C324" s="158" t="s">
        <v>293</v>
      </c>
      <c r="D324" s="234" t="s">
        <v>2</v>
      </c>
      <c r="E324" s="228">
        <v>46.3</v>
      </c>
      <c r="F324" s="50">
        <v>48.6</v>
      </c>
      <c r="G324" s="42">
        <f>F324/E324-1</f>
        <v>4.9676025917926747E-2</v>
      </c>
      <c r="H324" s="207"/>
    </row>
    <row r="325" spans="1:8">
      <c r="A325" s="153">
        <v>638016</v>
      </c>
      <c r="B325" s="25" t="str">
        <f>VLOOKUP(A325,[1]Arkusz4!$A$2:$B$6075,2,FALSE)</f>
        <v>Wąż giętki do pompki, 3/8'' GW</v>
      </c>
      <c r="C325" s="158" t="s">
        <v>293</v>
      </c>
      <c r="D325" s="234" t="s">
        <v>2</v>
      </c>
      <c r="E325" s="228">
        <v>11</v>
      </c>
      <c r="F325" s="50">
        <v>11</v>
      </c>
      <c r="G325" s="42">
        <f>F325/E325-1</f>
        <v>0</v>
      </c>
      <c r="H325" s="207"/>
    </row>
    <row r="327" spans="1:8">
      <c r="A327" s="514" t="s">
        <v>835</v>
      </c>
      <c r="B327" s="494"/>
      <c r="C327" s="494"/>
      <c r="D327" s="494"/>
      <c r="E327" s="494"/>
      <c r="F327" s="494"/>
      <c r="G327" s="494"/>
      <c r="H327" s="310"/>
    </row>
    <row r="328" spans="1:8">
      <c r="A328" s="333">
        <v>646060</v>
      </c>
      <c r="B328" s="25" t="str">
        <f>VLOOKUP(A328,[1]Arkusz4!$A$2:$B$6075,2,FALSE)</f>
        <v>Zestaw do pomiaru ciśnienia w palniku, manometr, wakuometr, zawory redukcyjne</v>
      </c>
      <c r="C328" s="303" t="s">
        <v>294</v>
      </c>
      <c r="D328" s="235" t="s">
        <v>2</v>
      </c>
      <c r="E328" s="228">
        <v>68.3</v>
      </c>
      <c r="F328" s="166">
        <f>E328</f>
        <v>68.3</v>
      </c>
      <c r="G328" s="42">
        <f>F328/E328-1</f>
        <v>0</v>
      </c>
      <c r="H328" s="207"/>
    </row>
    <row r="329" spans="1:8">
      <c r="A329" s="284">
        <v>646065</v>
      </c>
      <c r="B329" s="25" t="str">
        <f>VLOOKUP(A329,[1]Arkusz4!$A$2:$B$6075,2,FALSE)</f>
        <v>Zestaw do pomiaru ciśnienia w palniku, manometr, wakuometr, zawory redukcyjne, przewody elastyczne</v>
      </c>
      <c r="C329" s="158" t="s">
        <v>294</v>
      </c>
      <c r="D329" s="234" t="s">
        <v>2</v>
      </c>
      <c r="E329" s="228">
        <v>80.3</v>
      </c>
      <c r="F329" s="166">
        <f t="shared" ref="F329:F331" si="27">E329</f>
        <v>80.3</v>
      </c>
      <c r="G329" s="42">
        <f t="shared" ref="G329:G331" si="28">F329/E329-1</f>
        <v>0</v>
      </c>
      <c r="H329" s="207"/>
    </row>
    <row r="330" spans="1:8">
      <c r="A330" s="284">
        <v>646061</v>
      </c>
      <c r="B330" s="25" t="str">
        <f>VLOOKUP(A330,[1]Arkusz4!$A$2:$B$6075,2,FALSE)</f>
        <v>Zestaw do pomiaru ciśnienia w palniku, manometr glicerynowy, wakuometr, zawory redukcyjne</v>
      </c>
      <c r="C330" s="158" t="s">
        <v>294</v>
      </c>
      <c r="D330" s="234" t="s">
        <v>2</v>
      </c>
      <c r="E330" s="228">
        <v>110</v>
      </c>
      <c r="F330" s="166">
        <f t="shared" si="27"/>
        <v>110</v>
      </c>
      <c r="G330" s="42">
        <f t="shared" si="28"/>
        <v>0</v>
      </c>
      <c r="H330" s="207"/>
    </row>
    <row r="331" spans="1:8">
      <c r="A331" s="284">
        <v>646066</v>
      </c>
      <c r="B331" s="25" t="str">
        <f>VLOOKUP(A331,[1]Arkusz4!$A$2:$B$6075,2,FALSE)</f>
        <v>Zestaw do pomiaru ciśnienia w palniku, manometr glicerynowy, wakuometr, zawory redukcyjne, przewody elastyczne</v>
      </c>
      <c r="C331" s="158" t="s">
        <v>294</v>
      </c>
      <c r="D331" s="234" t="s">
        <v>2</v>
      </c>
      <c r="E331" s="228">
        <v>121</v>
      </c>
      <c r="F331" s="166">
        <f t="shared" si="27"/>
        <v>121</v>
      </c>
      <c r="G331" s="42">
        <f t="shared" si="28"/>
        <v>0</v>
      </c>
      <c r="H331" s="207"/>
    </row>
  </sheetData>
  <mergeCells count="20">
    <mergeCell ref="A1:G1"/>
    <mergeCell ref="A2:G2"/>
    <mergeCell ref="A5:G5"/>
    <mergeCell ref="A9:G9"/>
    <mergeCell ref="A13:G13"/>
    <mergeCell ref="A4:G4"/>
    <mergeCell ref="A17:G17"/>
    <mergeCell ref="A312:G312"/>
    <mergeCell ref="A316:G316"/>
    <mergeCell ref="A322:G322"/>
    <mergeCell ref="A327:G327"/>
    <mergeCell ref="A113:G113"/>
    <mergeCell ref="A26:G26"/>
    <mergeCell ref="A57:G57"/>
    <mergeCell ref="A75:G75"/>
    <mergeCell ref="A90:G90"/>
    <mergeCell ref="A21:G21"/>
    <mergeCell ref="A34:G34"/>
    <mergeCell ref="A45:G45"/>
    <mergeCell ref="A44:G4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59"/>
  <sheetViews>
    <sheetView zoomScaleNormal="100" workbookViewId="0">
      <pane ySplit="1" topLeftCell="A2" activePane="bottomLeft" state="frozen"/>
      <selection pane="bottomLeft" sqref="A1:G1"/>
    </sheetView>
  </sheetViews>
  <sheetFormatPr defaultRowHeight="15"/>
  <cols>
    <col min="1" max="1" width="7.875" style="2" bestFit="1" customWidth="1"/>
    <col min="2" max="2" width="79" style="2" customWidth="1"/>
    <col min="3" max="3" width="10.25" style="12" customWidth="1"/>
    <col min="4" max="4" width="11.5" style="234" bestFit="1" customWidth="1"/>
    <col min="5" max="5" width="12" style="50" customWidth="1"/>
    <col min="6" max="6" width="11" style="50" customWidth="1"/>
    <col min="7" max="7" width="9" style="42"/>
    <col min="8" max="8" width="61.75" style="207" bestFit="1" customWidth="1"/>
    <col min="9" max="16384" width="9" style="2"/>
  </cols>
  <sheetData>
    <row r="1" spans="1:8">
      <c r="A1" s="493" t="s">
        <v>514</v>
      </c>
      <c r="B1" s="493"/>
      <c r="C1" s="493"/>
      <c r="D1" s="493"/>
      <c r="E1" s="493"/>
      <c r="F1" s="493"/>
      <c r="G1" s="493"/>
      <c r="H1" s="310"/>
    </row>
    <row r="2" spans="1:8">
      <c r="A2" s="496" t="s">
        <v>515</v>
      </c>
      <c r="B2" s="496"/>
      <c r="C2" s="496"/>
      <c r="D2" s="496"/>
      <c r="E2" s="496"/>
      <c r="F2" s="496"/>
      <c r="G2" s="496"/>
      <c r="H2" s="310"/>
    </row>
    <row r="3" spans="1:8">
      <c r="A3" s="494" t="s">
        <v>804</v>
      </c>
      <c r="B3" s="494"/>
      <c r="C3" s="494"/>
      <c r="D3" s="494"/>
      <c r="E3" s="494"/>
      <c r="F3" s="494"/>
      <c r="G3" s="494"/>
      <c r="H3" s="310"/>
    </row>
    <row r="4" spans="1:8" s="21" customFormat="1" ht="30">
      <c r="A4" s="141" t="s">
        <v>0</v>
      </c>
      <c r="B4" s="141" t="s">
        <v>1</v>
      </c>
      <c r="C4" s="142" t="s">
        <v>292</v>
      </c>
      <c r="D4" s="306" t="s">
        <v>316</v>
      </c>
      <c r="E4" s="143" t="s">
        <v>335</v>
      </c>
      <c r="F4" s="144" t="s">
        <v>473</v>
      </c>
      <c r="G4" s="140" t="s">
        <v>333</v>
      </c>
      <c r="H4" s="311"/>
    </row>
    <row r="5" spans="1:8">
      <c r="A5" s="284">
        <v>16500</v>
      </c>
      <c r="B5" s="25" t="str">
        <f>VLOOKUP(A5,[1]Arkusz4!$A$2:$B$6075,2,FALSE)</f>
        <v>Mechaniczny przyrząd do pomiaru poziomu cieczy MT Profil R, 150 lub 250cm, 1 1/2" GZ</v>
      </c>
      <c r="C5" s="26" t="s">
        <v>296</v>
      </c>
      <c r="D5" s="234" t="s">
        <v>2</v>
      </c>
      <c r="E5" s="263">
        <v>9.25</v>
      </c>
      <c r="F5" s="185">
        <v>6.7</v>
      </c>
      <c r="G5" s="78">
        <f>F5/E5-1</f>
        <v>-0.27567567567567564</v>
      </c>
    </row>
    <row r="6" spans="1:8">
      <c r="A6" s="284">
        <v>11500</v>
      </c>
      <c r="B6" s="25" t="str">
        <f>VLOOKUP(A6,[1]Arkusz4!$A$2:$B$6075,2,FALSE)</f>
        <v>Mechaniczny przyrząd do pomiaru poziomu cieczy UNIMES, 90-200 cm, przyłącze 1 1/2" i 2" GZ</v>
      </c>
      <c r="C6" s="12" t="s">
        <v>296</v>
      </c>
      <c r="D6" s="234" t="s">
        <v>2</v>
      </c>
      <c r="E6" s="228">
        <v>32</v>
      </c>
      <c r="F6" s="50">
        <f>E6</f>
        <v>32</v>
      </c>
      <c r="G6" s="42">
        <f>F6/E6-1</f>
        <v>0</v>
      </c>
    </row>
    <row r="7" spans="1:8">
      <c r="A7" s="197">
        <v>20013</v>
      </c>
      <c r="B7" s="25" t="str">
        <f>VLOOKUP(A7,[1]Arkusz4!$A$2:$B$6075,2,FALSE)</f>
        <v>Tyczka miernicza o długości 300 cm</v>
      </c>
      <c r="C7" s="12" t="s">
        <v>296</v>
      </c>
      <c r="D7" s="234" t="s">
        <v>2</v>
      </c>
      <c r="E7" s="228">
        <v>28.85</v>
      </c>
      <c r="F7" s="50">
        <v>15</v>
      </c>
      <c r="G7" s="42">
        <f t="shared" ref="G7" si="0">F7/E7-1</f>
        <v>-0.48006932409012137</v>
      </c>
    </row>
    <row r="9" spans="1:8">
      <c r="A9" s="494" t="s">
        <v>516</v>
      </c>
      <c r="B9" s="494"/>
      <c r="C9" s="494"/>
      <c r="D9" s="494"/>
      <c r="E9" s="494"/>
      <c r="F9" s="494"/>
      <c r="G9" s="494"/>
      <c r="H9" s="310"/>
    </row>
    <row r="10" spans="1:8" s="21" customFormat="1" ht="30">
      <c r="A10" s="141" t="s">
        <v>0</v>
      </c>
      <c r="B10" s="141" t="s">
        <v>1</v>
      </c>
      <c r="C10" s="142" t="s">
        <v>292</v>
      </c>
      <c r="D10" s="306" t="s">
        <v>316</v>
      </c>
      <c r="E10" s="143" t="s">
        <v>335</v>
      </c>
      <c r="F10" s="144" t="s">
        <v>473</v>
      </c>
      <c r="G10" s="140" t="s">
        <v>333</v>
      </c>
      <c r="H10" s="311"/>
    </row>
    <row r="11" spans="1:8">
      <c r="A11" s="197">
        <v>28000</v>
      </c>
      <c r="B11" s="25" t="str">
        <f>VLOOKUP(A11,[1]Arkusz4!$A$2:$B$6075,2,FALSE)</f>
        <v>Pneumatyczny przyrząd do pomiaru poziomu cieczy Unitop 3000, zakres wysokości 900-3000 mm</v>
      </c>
      <c r="C11" s="26" t="s">
        <v>293</v>
      </c>
      <c r="D11" s="234" t="s">
        <v>2</v>
      </c>
      <c r="E11" s="263">
        <v>190</v>
      </c>
      <c r="F11" s="185">
        <v>85</v>
      </c>
      <c r="G11" s="78">
        <f t="shared" ref="G11:G16" si="1">F11/E11-1</f>
        <v>-0.55263157894736836</v>
      </c>
    </row>
    <row r="12" spans="1:8">
      <c r="A12" s="197">
        <v>28040</v>
      </c>
      <c r="B12" s="25" t="str">
        <f>VLOOKUP(A12,[1]Arkusz4!$A$2:$B$6075,2,FALSE)</f>
        <v>Pneumatyczny przyrząd do pomiaru poziomu cieczy Unitop AdBlue</v>
      </c>
      <c r="C12" s="26" t="s">
        <v>296</v>
      </c>
      <c r="D12" s="234" t="s">
        <v>2</v>
      </c>
      <c r="E12" s="263">
        <v>268.39999999999998</v>
      </c>
      <c r="F12" s="185">
        <v>114</v>
      </c>
      <c r="G12" s="78">
        <f t="shared" si="1"/>
        <v>-0.57526080476900143</v>
      </c>
    </row>
    <row r="13" spans="1:8">
      <c r="A13" s="284">
        <v>72500</v>
      </c>
      <c r="B13" s="25" t="str">
        <f>VLOOKUP(A13,[1]Arkusz4!$A$2:$B$6075,2,FALSE)</f>
        <v>Pneumatyczny przyrząd do pomiaru poziomu cieczy  Unitel, do oleju opałowego i napędowego, zakres wysokości 900-3000 mm</v>
      </c>
      <c r="C13" s="12" t="s">
        <v>296</v>
      </c>
      <c r="D13" s="234" t="s">
        <v>2</v>
      </c>
      <c r="E13" s="228">
        <v>65.5</v>
      </c>
      <c r="F13" s="50">
        <v>42</v>
      </c>
      <c r="G13" s="42">
        <f t="shared" si="1"/>
        <v>-0.35877862595419852</v>
      </c>
    </row>
    <row r="14" spans="1:8">
      <c r="A14" s="153">
        <v>72511</v>
      </c>
      <c r="B14" s="25" t="str">
        <f>VLOOKUP(A14,[1]Arkusz4!$A$2:$B$6075,2,FALSE)</f>
        <v>Pneumatyczny przyrząd do pomiaru poziomu cieczy Unitel do wody</v>
      </c>
      <c r="C14" s="12" t="s">
        <v>296</v>
      </c>
      <c r="D14" s="234" t="s">
        <v>2</v>
      </c>
      <c r="E14" s="228">
        <v>72.400000000000006</v>
      </c>
      <c r="F14" s="50">
        <v>45</v>
      </c>
      <c r="G14" s="42">
        <f t="shared" si="1"/>
        <v>-0.37845303867403324</v>
      </c>
    </row>
    <row r="15" spans="1:8">
      <c r="A15" s="197">
        <v>20153</v>
      </c>
      <c r="B15" s="25" t="str">
        <f>VLOOKUP(A15,[1]Arkusz4!$A$2:$B$6075,2,FALSE)</f>
        <v>Sonda Pneumofix z przewodem pomiarowym o długości 10 m</v>
      </c>
      <c r="C15" s="26" t="s">
        <v>296</v>
      </c>
      <c r="D15" s="234" t="s">
        <v>2</v>
      </c>
      <c r="E15" s="263">
        <v>27.3</v>
      </c>
      <c r="F15" s="185">
        <f>E15</f>
        <v>27.3</v>
      </c>
      <c r="G15" s="78">
        <f t="shared" si="1"/>
        <v>0</v>
      </c>
    </row>
    <row r="16" spans="1:8">
      <c r="A16" s="197">
        <v>20158</v>
      </c>
      <c r="B16" s="25" t="str">
        <f>VLOOKUP(A16,[1]Arkusz4!$A$2:$B$6075,2,FALSE)</f>
        <v>Przewód pomiarowy o długości 50 m</v>
      </c>
      <c r="C16" s="26" t="s">
        <v>296</v>
      </c>
      <c r="D16" s="234" t="s">
        <v>2</v>
      </c>
      <c r="E16" s="263">
        <v>19.600000000000001</v>
      </c>
      <c r="F16" s="185">
        <f>E16</f>
        <v>19.600000000000001</v>
      </c>
      <c r="G16" s="78">
        <f t="shared" si="1"/>
        <v>0</v>
      </c>
    </row>
    <row r="17" spans="1:8" s="67" customFormat="1">
      <c r="A17" s="331">
        <v>52145</v>
      </c>
      <c r="B17" s="216" t="s">
        <v>875</v>
      </c>
      <c r="C17" s="110" t="s">
        <v>296</v>
      </c>
      <c r="D17" s="68" t="s">
        <v>2</v>
      </c>
      <c r="E17" s="327"/>
      <c r="F17" s="328">
        <v>180</v>
      </c>
      <c r="G17" s="113"/>
      <c r="H17" s="332" t="s">
        <v>337</v>
      </c>
    </row>
    <row r="18" spans="1:8" s="189" customFormat="1">
      <c r="A18" s="195">
        <v>28100</v>
      </c>
      <c r="B18" s="187" t="str">
        <f>VLOOKUP(A18,[1]Arkusz4!$A$2:$B$6075,2,FALSE)</f>
        <v>Pneumatyczny przyrząd do pomiaru poziomu cieczy Unitop 1200, zakres wysokości 700-1200 mm</v>
      </c>
      <c r="C18" s="188" t="s">
        <v>296</v>
      </c>
      <c r="D18" s="194" t="s">
        <v>2</v>
      </c>
      <c r="E18" s="237">
        <v>91.7</v>
      </c>
      <c r="F18" s="212">
        <f>E18</f>
        <v>91.7</v>
      </c>
      <c r="G18" s="213">
        <f t="shared" ref="G18:G19" si="2">F18/E18-1</f>
        <v>0</v>
      </c>
      <c r="H18" s="309" t="s">
        <v>836</v>
      </c>
    </row>
    <row r="19" spans="1:8" s="189" customFormat="1">
      <c r="A19" s="195">
        <v>28200</v>
      </c>
      <c r="B19" s="187" t="str">
        <f>VLOOKUP(A19,[1]Arkusz4!$A$2:$B$6075,2,FALSE)</f>
        <v>Pneumatyczny przyrząd do pomiaru poziomu cieczy Unitop 4000, zakres wysokości 3000-4000 mm</v>
      </c>
      <c r="C19" s="188" t="s">
        <v>296</v>
      </c>
      <c r="D19" s="194" t="s">
        <v>2</v>
      </c>
      <c r="E19" s="237">
        <v>91.7</v>
      </c>
      <c r="F19" s="212">
        <f>E19</f>
        <v>91.7</v>
      </c>
      <c r="G19" s="213">
        <f t="shared" si="2"/>
        <v>0</v>
      </c>
      <c r="H19" s="309" t="s">
        <v>836</v>
      </c>
    </row>
    <row r="21" spans="1:8">
      <c r="A21" s="1"/>
      <c r="B21" s="1"/>
    </row>
    <row r="22" spans="1:8">
      <c r="A22" s="517" t="s">
        <v>517</v>
      </c>
      <c r="B22" s="517"/>
      <c r="C22" s="517"/>
      <c r="D22" s="517"/>
      <c r="E22" s="517"/>
      <c r="F22" s="517"/>
      <c r="G22" s="517"/>
      <c r="H22" s="313"/>
    </row>
    <row r="23" spans="1:8">
      <c r="A23" s="494" t="s">
        <v>518</v>
      </c>
      <c r="B23" s="494"/>
      <c r="C23" s="494"/>
      <c r="D23" s="494"/>
      <c r="E23" s="494"/>
      <c r="F23" s="494"/>
      <c r="G23" s="494"/>
      <c r="H23" s="310"/>
    </row>
    <row r="24" spans="1:8" s="21" customFormat="1" ht="30">
      <c r="A24" s="141" t="s">
        <v>0</v>
      </c>
      <c r="B24" s="141" t="s">
        <v>1</v>
      </c>
      <c r="C24" s="142" t="s">
        <v>292</v>
      </c>
      <c r="D24" s="306" t="s">
        <v>316</v>
      </c>
      <c r="E24" s="143" t="s">
        <v>335</v>
      </c>
      <c r="F24" s="144" t="s">
        <v>473</v>
      </c>
      <c r="G24" s="140" t="s">
        <v>333</v>
      </c>
      <c r="H24" s="311"/>
    </row>
    <row r="25" spans="1:8">
      <c r="A25" s="298">
        <v>52140</v>
      </c>
      <c r="B25" s="25" t="str">
        <f>VLOOKUP(A25,[1]Arkusz4!$A$2:$B$6075,2,FALSE)</f>
        <v>Hydrostatyczny przyrząd do pomiaru poziomu TankControl 01, dla oleju opałowego i napędowego wersja polska</v>
      </c>
      <c r="C25" s="12" t="s">
        <v>297</v>
      </c>
      <c r="D25" s="234" t="s">
        <v>2</v>
      </c>
      <c r="E25" s="228">
        <v>544</v>
      </c>
      <c r="F25" s="50">
        <v>389</v>
      </c>
      <c r="G25" s="42">
        <f>F25/E25-1</f>
        <v>-0.28492647058823528</v>
      </c>
    </row>
    <row r="26" spans="1:8" s="67" customFormat="1">
      <c r="A26" s="209">
        <v>52151</v>
      </c>
      <c r="B26" s="216" t="s">
        <v>876</v>
      </c>
      <c r="C26" s="68" t="s">
        <v>297</v>
      </c>
      <c r="D26" s="68" t="s">
        <v>2</v>
      </c>
      <c r="E26" s="83"/>
      <c r="F26" s="84">
        <v>550</v>
      </c>
      <c r="G26" s="86"/>
      <c r="H26" s="332" t="s">
        <v>337</v>
      </c>
    </row>
    <row r="28" spans="1:8" s="189" customFormat="1">
      <c r="A28" s="518" t="s">
        <v>519</v>
      </c>
      <c r="B28" s="518"/>
      <c r="C28" s="518"/>
      <c r="D28" s="518"/>
      <c r="E28" s="518"/>
      <c r="F28" s="518"/>
      <c r="G28" s="518"/>
      <c r="H28" s="372"/>
    </row>
    <row r="29" spans="1:8" s="359" customFormat="1" ht="30">
      <c r="A29" s="373" t="s">
        <v>0</v>
      </c>
      <c r="B29" s="373" t="s">
        <v>1</v>
      </c>
      <c r="C29" s="374" t="s">
        <v>292</v>
      </c>
      <c r="D29" s="374" t="s">
        <v>316</v>
      </c>
      <c r="E29" s="375" t="s">
        <v>335</v>
      </c>
      <c r="F29" s="376" t="s">
        <v>473</v>
      </c>
      <c r="G29" s="377" t="s">
        <v>333</v>
      </c>
      <c r="H29" s="378"/>
    </row>
    <row r="30" spans="1:8" s="189" customFormat="1">
      <c r="A30" s="198">
        <v>51741</v>
      </c>
      <c r="B30" s="187" t="str">
        <f>VLOOKUP(A30,[1]Arkusz4!$A$2:$B$6075,2,FALSE)</f>
        <v>Pojemnościowy przyrząd do pomiaru i regulacji poziomu napełnienia EFM 741</v>
      </c>
      <c r="C30" s="194" t="s">
        <v>297</v>
      </c>
      <c r="D30" s="194" t="s">
        <v>2</v>
      </c>
      <c r="E30" s="190">
        <v>1221</v>
      </c>
      <c r="F30" s="199">
        <v>900</v>
      </c>
      <c r="G30" s="200">
        <f>F30/E30-1</f>
        <v>-0.26289926289926291</v>
      </c>
      <c r="H30" s="309" t="s">
        <v>836</v>
      </c>
    </row>
    <row r="31" spans="1:8" s="189" customFormat="1">
      <c r="A31" s="198">
        <v>51752</v>
      </c>
      <c r="B31" s="187" t="str">
        <f>VLOOKUP(A31,[1]Arkusz4!$A$2:$B$6075,2,FALSE)</f>
        <v>Pojemnościowy przyrząd do pomiaru i regulacji poziomu napełnienia EFM 752</v>
      </c>
      <c r="C31" s="194" t="s">
        <v>297</v>
      </c>
      <c r="D31" s="194" t="s">
        <v>2</v>
      </c>
      <c r="E31" s="190">
        <v>1414</v>
      </c>
      <c r="F31" s="199">
        <v>1000</v>
      </c>
      <c r="G31" s="200">
        <f t="shared" ref="G31:G35" si="3">F31/E31-1</f>
        <v>-0.29278642149929279</v>
      </c>
      <c r="H31" s="309" t="s">
        <v>836</v>
      </c>
    </row>
    <row r="32" spans="1:8" s="189" customFormat="1">
      <c r="A32" s="198">
        <v>51762</v>
      </c>
      <c r="B32" s="187" t="str">
        <f>VLOOKUP(A32,[1]Arkusz4!$A$2:$B$6075,2,FALSE)</f>
        <v>Pojemnościowy przyrząd do pomiaru i regulacji poziomu napełnienia EFM 762</v>
      </c>
      <c r="C32" s="194" t="s">
        <v>297</v>
      </c>
      <c r="D32" s="194" t="s">
        <v>2</v>
      </c>
      <c r="E32" s="190">
        <v>1733</v>
      </c>
      <c r="F32" s="199">
        <v>1082</v>
      </c>
      <c r="G32" s="200">
        <f t="shared" si="3"/>
        <v>-0.37564916330063469</v>
      </c>
      <c r="H32" s="309" t="s">
        <v>836</v>
      </c>
    </row>
    <row r="33" spans="1:8" s="189" customFormat="1">
      <c r="A33" s="345" t="s">
        <v>452</v>
      </c>
      <c r="B33" s="187" t="str">
        <f>VLOOKUP(A33,[1]Arkusz4!$A$2:$B$6075,2,FALSE)</f>
        <v>Sonda # prętowa CNS 01</v>
      </c>
      <c r="C33" s="194" t="s">
        <v>297</v>
      </c>
      <c r="D33" s="194" t="s">
        <v>2</v>
      </c>
      <c r="E33" s="190">
        <v>361.5</v>
      </c>
      <c r="F33" s="199">
        <v>361</v>
      </c>
      <c r="G33" s="200">
        <f t="shared" si="3"/>
        <v>-1.3831258644536604E-3</v>
      </c>
      <c r="H33" s="309" t="s">
        <v>836</v>
      </c>
    </row>
    <row r="34" spans="1:8" s="189" customFormat="1">
      <c r="A34" s="198">
        <v>55552</v>
      </c>
      <c r="B34" s="187" t="str">
        <f>VLOOKUP(A34,[1]Arkusz4!$A$2:$B$6075,2,FALSE)</f>
        <v>Sonda elastyczna pojemnościowa EFM</v>
      </c>
      <c r="C34" s="194" t="s">
        <v>297</v>
      </c>
      <c r="D34" s="194" t="s">
        <v>2</v>
      </c>
      <c r="E34" s="190">
        <v>475</v>
      </c>
      <c r="F34" s="199">
        <v>400</v>
      </c>
      <c r="G34" s="200">
        <f t="shared" si="3"/>
        <v>-0.15789473684210531</v>
      </c>
      <c r="H34" s="309" t="s">
        <v>836</v>
      </c>
    </row>
    <row r="35" spans="1:8" s="189" customFormat="1">
      <c r="A35" s="218">
        <v>51790</v>
      </c>
      <c r="B35" s="187" t="str">
        <f>VLOOKUP(A35,[1]Arkusz4!$A$2:$B$6075,2,FALSE)</f>
        <v>Przedwzmacniacz do sondy prętowej EFM</v>
      </c>
      <c r="C35" s="194" t="s">
        <v>297</v>
      </c>
      <c r="D35" s="194" t="s">
        <v>2</v>
      </c>
      <c r="E35" s="190">
        <v>176</v>
      </c>
      <c r="F35" s="199">
        <v>176</v>
      </c>
      <c r="G35" s="200">
        <f t="shared" si="3"/>
        <v>0</v>
      </c>
      <c r="H35" s="309" t="s">
        <v>836</v>
      </c>
    </row>
    <row r="36" spans="1:8">
      <c r="A36" s="19"/>
      <c r="C36" s="38"/>
      <c r="H36" s="309"/>
    </row>
    <row r="37" spans="1:8">
      <c r="A37" s="494" t="s">
        <v>877</v>
      </c>
      <c r="B37" s="494"/>
      <c r="C37" s="494"/>
      <c r="D37" s="494"/>
      <c r="E37" s="494"/>
      <c r="F37" s="494"/>
      <c r="G37" s="494"/>
      <c r="H37" s="310"/>
    </row>
    <row r="38" spans="1:8" s="21" customFormat="1" ht="30">
      <c r="A38" s="141" t="s">
        <v>0</v>
      </c>
      <c r="B38" s="141" t="s">
        <v>1</v>
      </c>
      <c r="C38" s="142" t="s">
        <v>292</v>
      </c>
      <c r="D38" s="306" t="s">
        <v>316</v>
      </c>
      <c r="E38" s="143" t="s">
        <v>335</v>
      </c>
      <c r="F38" s="144" t="s">
        <v>473</v>
      </c>
      <c r="G38" s="140" t="s">
        <v>333</v>
      </c>
      <c r="H38" s="311"/>
    </row>
    <row r="39" spans="1:8" s="343" customFormat="1">
      <c r="A39" s="339">
        <v>52150</v>
      </c>
      <c r="B39" s="339" t="s">
        <v>821</v>
      </c>
      <c r="C39" s="340" t="s">
        <v>297</v>
      </c>
      <c r="D39" s="340" t="s">
        <v>2</v>
      </c>
      <c r="E39" s="381"/>
      <c r="F39" s="382">
        <v>342</v>
      </c>
      <c r="G39" s="342"/>
      <c r="H39" s="383" t="s">
        <v>337</v>
      </c>
    </row>
    <row r="40" spans="1:8" s="24" customFormat="1">
      <c r="A40" s="335">
        <v>68309</v>
      </c>
      <c r="B40" s="336" t="s">
        <v>822</v>
      </c>
      <c r="C40" s="337" t="s">
        <v>297</v>
      </c>
      <c r="D40" s="337" t="s">
        <v>2</v>
      </c>
      <c r="E40" s="334"/>
      <c r="F40" s="338">
        <v>14.6</v>
      </c>
      <c r="G40" s="43"/>
      <c r="H40" s="311"/>
    </row>
    <row r="42" spans="1:8">
      <c r="A42" s="496" t="s">
        <v>520</v>
      </c>
      <c r="B42" s="496"/>
      <c r="C42" s="496"/>
      <c r="D42" s="496"/>
      <c r="E42" s="496"/>
      <c r="F42" s="496"/>
      <c r="G42" s="496"/>
      <c r="H42" s="310"/>
    </row>
    <row r="43" spans="1:8">
      <c r="A43" s="494" t="s">
        <v>521</v>
      </c>
      <c r="B43" s="494"/>
      <c r="C43" s="494"/>
      <c r="D43" s="494"/>
      <c r="E43" s="494"/>
      <c r="F43" s="494"/>
      <c r="G43" s="494"/>
      <c r="H43" s="310"/>
    </row>
    <row r="44" spans="1:8" s="21" customFormat="1" ht="30">
      <c r="A44" s="141" t="s">
        <v>0</v>
      </c>
      <c r="B44" s="141" t="s">
        <v>1</v>
      </c>
      <c r="C44" s="142" t="s">
        <v>292</v>
      </c>
      <c r="D44" s="306" t="s">
        <v>316</v>
      </c>
      <c r="E44" s="143" t="s">
        <v>335</v>
      </c>
      <c r="F44" s="144" t="s">
        <v>473</v>
      </c>
      <c r="G44" s="140" t="s">
        <v>333</v>
      </c>
      <c r="H44" s="311"/>
    </row>
    <row r="45" spans="1:8">
      <c r="A45" s="270">
        <v>16723</v>
      </c>
      <c r="B45" s="25" t="str">
        <f>VLOOKUP(A45,[1]Arkusz4!$A$2:$B$6075,2,FALSE)</f>
        <v>Sygnalizator graniczny poziomu napełnienia Minimelder-R z sondą, poziom mininalny</v>
      </c>
      <c r="C45" s="26" t="s">
        <v>296</v>
      </c>
      <c r="D45" s="234" t="s">
        <v>2</v>
      </c>
      <c r="E45" s="263">
        <v>103</v>
      </c>
      <c r="F45" s="185">
        <v>85</v>
      </c>
      <c r="G45" s="78">
        <f>F45/E45-1</f>
        <v>-0.17475728155339809</v>
      </c>
    </row>
    <row r="46" spans="1:8">
      <c r="A46" s="270">
        <v>16724</v>
      </c>
      <c r="B46" s="25" t="str">
        <f>VLOOKUP(A46,[1]Arkusz4!$A$2:$B$6075,2,FALSE)</f>
        <v>Sygnalizator graniczny poziomu napełnienia Maximelder-R z sondą, poziom maksymlany</v>
      </c>
      <c r="C46" s="26" t="s">
        <v>296</v>
      </c>
      <c r="D46" s="234" t="s">
        <v>2</v>
      </c>
      <c r="E46" s="263">
        <v>103</v>
      </c>
      <c r="F46" s="185">
        <v>85</v>
      </c>
      <c r="G46" s="78">
        <f>F46/E46-1</f>
        <v>-0.17475728155339809</v>
      </c>
    </row>
    <row r="47" spans="1:8">
      <c r="A47" s="1"/>
      <c r="B47" s="1"/>
    </row>
    <row r="48" spans="1:8">
      <c r="A48" s="494" t="s">
        <v>522</v>
      </c>
      <c r="B48" s="494"/>
      <c r="C48" s="494"/>
      <c r="D48" s="494"/>
      <c r="E48" s="494"/>
      <c r="F48" s="494"/>
      <c r="G48" s="494"/>
      <c r="H48" s="310"/>
    </row>
    <row r="49" spans="1:8" s="21" customFormat="1" ht="30">
      <c r="A49" s="141" t="s">
        <v>0</v>
      </c>
      <c r="B49" s="141" t="s">
        <v>1</v>
      </c>
      <c r="C49" s="142" t="s">
        <v>292</v>
      </c>
      <c r="D49" s="306" t="s">
        <v>316</v>
      </c>
      <c r="E49" s="143" t="s">
        <v>335</v>
      </c>
      <c r="F49" s="144" t="s">
        <v>473</v>
      </c>
      <c r="G49" s="140" t="s">
        <v>333</v>
      </c>
      <c r="H49" s="311"/>
    </row>
    <row r="50" spans="1:8">
      <c r="A50" s="153">
        <v>53206</v>
      </c>
      <c r="B50" s="25" t="str">
        <f>VLOOKUP(A50,[1]Arkusz4!$A$2:$B$6075,2,FALSE)</f>
        <v>Sterownik poziomu napełnienia (min/max) RG210</v>
      </c>
      <c r="C50" s="12" t="s">
        <v>296</v>
      </c>
      <c r="D50" s="234" t="s">
        <v>2</v>
      </c>
      <c r="E50" s="228">
        <v>524</v>
      </c>
      <c r="F50" s="50">
        <v>150</v>
      </c>
      <c r="G50" s="42">
        <f>F50/E50-1</f>
        <v>-0.7137404580152672</v>
      </c>
    </row>
    <row r="51" spans="1:8">
      <c r="A51" s="153">
        <v>53208</v>
      </c>
      <c r="B51" s="25" t="str">
        <f>VLOOKUP(A51,[1]Arkusz4!$A$2:$B$6075,2,FALSE)</f>
        <v>Sonda typ 150</v>
      </c>
      <c r="C51" s="12" t="s">
        <v>296</v>
      </c>
      <c r="D51" s="234" t="s">
        <v>2</v>
      </c>
      <c r="E51" s="228">
        <v>192</v>
      </c>
      <c r="F51" s="50">
        <v>65</v>
      </c>
      <c r="G51" s="42">
        <f t="shared" ref="G51:G52" si="4">F51/E51-1</f>
        <v>-0.66145833333333326</v>
      </c>
    </row>
    <row r="52" spans="1:8">
      <c r="A52" s="153">
        <v>53204</v>
      </c>
      <c r="B52" s="25" t="str">
        <f>VLOOKUP(A52,[1]Arkusz4!$A$2:$B$6075,2,FALSE)</f>
        <v>Sonda typ 937</v>
      </c>
      <c r="C52" s="12" t="s">
        <v>296</v>
      </c>
      <c r="D52" s="234" t="s">
        <v>2</v>
      </c>
      <c r="E52" s="228">
        <v>94.8</v>
      </c>
      <c r="F52" s="185">
        <v>30</v>
      </c>
      <c r="G52" s="78">
        <f t="shared" si="4"/>
        <v>-0.68354430379746833</v>
      </c>
    </row>
    <row r="58" spans="1:8">
      <c r="A58" s="1"/>
      <c r="B58" s="1"/>
      <c r="C58" s="8"/>
      <c r="D58" s="8"/>
      <c r="E58" s="52"/>
      <c r="F58" s="52"/>
    </row>
    <row r="59" spans="1:8">
      <c r="A59" s="1"/>
      <c r="B59" s="1"/>
    </row>
  </sheetData>
  <autoFilter ref="A4:H52"/>
  <mergeCells count="11">
    <mergeCell ref="A1:G1"/>
    <mergeCell ref="A2:G2"/>
    <mergeCell ref="A22:G22"/>
    <mergeCell ref="A42:G42"/>
    <mergeCell ref="A48:G48"/>
    <mergeCell ref="A3:G3"/>
    <mergeCell ref="A9:G9"/>
    <mergeCell ref="A28:G28"/>
    <mergeCell ref="A43:G43"/>
    <mergeCell ref="A37:G37"/>
    <mergeCell ref="A23:G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308F6"/>
  </sheetPr>
  <dimension ref="A1:H78"/>
  <sheetViews>
    <sheetView zoomScaleNormal="100" workbookViewId="0">
      <pane ySplit="1" topLeftCell="A2" activePane="bottomLeft" state="frozen"/>
      <selection pane="bottomLeft" sqref="A1:G1"/>
    </sheetView>
  </sheetViews>
  <sheetFormatPr defaultRowHeight="15"/>
  <cols>
    <col min="1" max="1" width="7" style="2" customWidth="1"/>
    <col min="2" max="2" width="83.625" style="2" customWidth="1"/>
    <col min="3" max="3" width="12.5" style="12" customWidth="1"/>
    <col min="4" max="4" width="7.5" style="234" bestFit="1" customWidth="1"/>
    <col min="5" max="6" width="10.125" style="50" customWidth="1"/>
    <col min="7" max="7" width="9" style="42"/>
    <col min="8" max="8" width="60.75" style="207" bestFit="1" customWidth="1"/>
    <col min="9" max="16384" width="9" style="2"/>
  </cols>
  <sheetData>
    <row r="1" spans="1:8">
      <c r="A1" s="493" t="s">
        <v>523</v>
      </c>
      <c r="B1" s="493"/>
      <c r="C1" s="493"/>
      <c r="D1" s="493"/>
      <c r="E1" s="493"/>
      <c r="F1" s="493"/>
      <c r="G1" s="493"/>
      <c r="H1" s="310"/>
    </row>
    <row r="2" spans="1:8">
      <c r="A2" s="496" t="s">
        <v>524</v>
      </c>
      <c r="B2" s="496"/>
      <c r="C2" s="496"/>
      <c r="D2" s="496"/>
      <c r="E2" s="496"/>
      <c r="F2" s="496"/>
      <c r="G2" s="496"/>
      <c r="H2" s="310"/>
    </row>
    <row r="3" spans="1:8">
      <c r="A3" s="494" t="s">
        <v>525</v>
      </c>
      <c r="B3" s="494"/>
      <c r="C3" s="494"/>
      <c r="D3" s="494"/>
      <c r="E3" s="494"/>
      <c r="F3" s="494"/>
      <c r="G3" s="494"/>
      <c r="H3" s="310"/>
    </row>
    <row r="4" spans="1:8" s="21" customFormat="1" ht="30">
      <c r="A4" s="141" t="s">
        <v>0</v>
      </c>
      <c r="B4" s="141" t="s">
        <v>1</v>
      </c>
      <c r="C4" s="142" t="s">
        <v>292</v>
      </c>
      <c r="D4" s="306" t="s">
        <v>316</v>
      </c>
      <c r="E4" s="143" t="s">
        <v>335</v>
      </c>
      <c r="F4" s="144" t="s">
        <v>473</v>
      </c>
      <c r="G4" s="140" t="s">
        <v>333</v>
      </c>
      <c r="H4" s="311"/>
    </row>
    <row r="5" spans="1:8" s="7" customFormat="1">
      <c r="A5" s="122">
        <v>46115</v>
      </c>
      <c r="B5" s="25" t="str">
        <f>VLOOKUP(A5,[1]Arkusz4!$A$2:$B$6075,2,FALSE)</f>
        <v>Termistorowy czujnik wartości granicznej GWG Ro 400, długość 400 mm, wtyczka żółta</v>
      </c>
      <c r="C5" s="9" t="s">
        <v>297</v>
      </c>
      <c r="D5" s="9" t="s">
        <v>2</v>
      </c>
      <c r="E5" s="6">
        <v>130</v>
      </c>
      <c r="F5" s="47">
        <v>37</v>
      </c>
      <c r="G5" s="70">
        <f>F5/E5-1</f>
        <v>-0.7153846153846154</v>
      </c>
      <c r="H5" s="265"/>
    </row>
    <row r="6" spans="1:8" s="7" customFormat="1">
      <c r="A6" s="122">
        <v>46116</v>
      </c>
      <c r="B6" s="25" t="str">
        <f>VLOOKUP(A6,[1]Arkusz4!$A$2:$B$6075,2,FALSE)</f>
        <v>Termistorowy czujnik wartości granicznej GWG Ro 700, długość 700 mm, wtyczka żółta</v>
      </c>
      <c r="C6" s="9" t="s">
        <v>297</v>
      </c>
      <c r="D6" s="9" t="s">
        <v>2</v>
      </c>
      <c r="E6" s="6">
        <v>135</v>
      </c>
      <c r="F6" s="47">
        <v>40</v>
      </c>
      <c r="G6" s="70">
        <f t="shared" ref="G6:G10" si="0">F6/E6-1</f>
        <v>-0.70370370370370372</v>
      </c>
      <c r="H6" s="265"/>
    </row>
    <row r="7" spans="1:8" s="7" customFormat="1">
      <c r="A7" s="122">
        <v>46117</v>
      </c>
      <c r="B7" s="25" t="str">
        <f>VLOOKUP(A7,[1]Arkusz4!$A$2:$B$6075,2,FALSE)</f>
        <v>Termistorowy czujnik wartości granicznej GWG Ro 1000, długość 1000 mm, wtyczka żółta</v>
      </c>
      <c r="C7" s="9" t="s">
        <v>297</v>
      </c>
      <c r="D7" s="9" t="s">
        <v>2</v>
      </c>
      <c r="E7" s="6">
        <v>140</v>
      </c>
      <c r="F7" s="47">
        <v>44</v>
      </c>
      <c r="G7" s="70">
        <f t="shared" si="0"/>
        <v>-0.68571428571428572</v>
      </c>
      <c r="H7" s="265"/>
    </row>
    <row r="8" spans="1:8" s="7" customFormat="1">
      <c r="A8" s="122">
        <v>46125</v>
      </c>
      <c r="B8" s="25" t="str">
        <f>VLOOKUP(A8,[1]Arkusz4!$A$2:$B$6075,2,FALSE)</f>
        <v>Termistorowy czujnik wartości granicznej GWG Ro 400, długość 400 mm, wtyczka szara</v>
      </c>
      <c r="C8" s="9" t="s">
        <v>297</v>
      </c>
      <c r="D8" s="9" t="s">
        <v>2</v>
      </c>
      <c r="E8" s="6">
        <v>120</v>
      </c>
      <c r="F8" s="47">
        <v>30</v>
      </c>
      <c r="G8" s="70">
        <f t="shared" si="0"/>
        <v>-0.75</v>
      </c>
      <c r="H8" s="265"/>
    </row>
    <row r="9" spans="1:8" s="7" customFormat="1">
      <c r="A9" s="122">
        <v>46126</v>
      </c>
      <c r="B9" s="25" t="str">
        <f>VLOOKUP(A9,[1]Arkusz4!$A$2:$B$6075,2,FALSE)</f>
        <v>Termistorowy czujnik wartości granicznej GWG Ro 700, długość 700 mm, wtyczka szara</v>
      </c>
      <c r="C9" s="9" t="s">
        <v>297</v>
      </c>
      <c r="D9" s="9" t="s">
        <v>2</v>
      </c>
      <c r="E9" s="6">
        <v>125</v>
      </c>
      <c r="F9" s="47">
        <v>32</v>
      </c>
      <c r="G9" s="70">
        <f t="shared" si="0"/>
        <v>-0.74399999999999999</v>
      </c>
      <c r="H9" s="265"/>
    </row>
    <row r="10" spans="1:8" s="7" customFormat="1">
      <c r="A10" s="122">
        <v>46127</v>
      </c>
      <c r="B10" s="25" t="str">
        <f>VLOOKUP(A10,[1]Arkusz4!$A$2:$B$6075,2,FALSE)</f>
        <v>Termistorowy czujnik wartości granicznej GWG Ro 1000, długość 1000 mm, wtyczka szara</v>
      </c>
      <c r="C10" s="9" t="s">
        <v>297</v>
      </c>
      <c r="D10" s="9" t="s">
        <v>2</v>
      </c>
      <c r="E10" s="6">
        <v>130</v>
      </c>
      <c r="F10" s="47">
        <v>35</v>
      </c>
      <c r="G10" s="70">
        <f t="shared" si="0"/>
        <v>-0.73076923076923084</v>
      </c>
      <c r="H10" s="265"/>
    </row>
    <row r="11" spans="1:8">
      <c r="A11" s="494" t="s">
        <v>526</v>
      </c>
      <c r="B11" s="494"/>
      <c r="C11" s="494"/>
      <c r="D11" s="494"/>
      <c r="E11" s="494"/>
      <c r="F11" s="494"/>
      <c r="G11" s="494"/>
      <c r="H11" s="310"/>
    </row>
    <row r="12" spans="1:8" s="21" customFormat="1" ht="30">
      <c r="A12" s="141" t="s">
        <v>0</v>
      </c>
      <c r="B12" s="141" t="s">
        <v>1</v>
      </c>
      <c r="C12" s="142" t="s">
        <v>292</v>
      </c>
      <c r="D12" s="306" t="s">
        <v>316</v>
      </c>
      <c r="E12" s="143" t="s">
        <v>335</v>
      </c>
      <c r="F12" s="144" t="s">
        <v>473</v>
      </c>
      <c r="G12" s="140" t="s">
        <v>333</v>
      </c>
      <c r="H12" s="311"/>
    </row>
    <row r="13" spans="1:8">
      <c r="A13" s="153">
        <v>1120</v>
      </c>
      <c r="B13" s="25" t="str">
        <f>VLOOKUP(A13,[1]Arkusz4!$A$2:$B$6075,2,FALSE)</f>
        <v>Termistorowy czujnik wartości granicznej Fill-O-Tron R4, 1000 mm, aluminium</v>
      </c>
      <c r="C13" s="12" t="s">
        <v>297</v>
      </c>
      <c r="D13" s="234" t="s">
        <v>2</v>
      </c>
      <c r="E13" s="228">
        <v>159</v>
      </c>
      <c r="F13" s="47">
        <f>E13</f>
        <v>159</v>
      </c>
      <c r="G13" s="42">
        <f>F13/E13-1</f>
        <v>0</v>
      </c>
    </row>
    <row r="14" spans="1:8">
      <c r="A14" s="153">
        <v>1121</v>
      </c>
      <c r="B14" s="25" t="str">
        <f>VLOOKUP(A14,[1]Arkusz4!$A$2:$B$6075,2,FALSE)</f>
        <v>Termistorowy czujnik wartości granicznej Fill-O-Tron R4, 2000 mm, aluminium</v>
      </c>
      <c r="C14" s="12" t="s">
        <v>297</v>
      </c>
      <c r="D14" s="234" t="s">
        <v>2</v>
      </c>
      <c r="E14" s="228">
        <v>196</v>
      </c>
      <c r="F14" s="47">
        <f t="shared" ref="F14:F16" si="1">E14</f>
        <v>196</v>
      </c>
      <c r="G14" s="42">
        <f t="shared" ref="G14:G23" si="2">F14/E14-1</f>
        <v>0</v>
      </c>
    </row>
    <row r="15" spans="1:8">
      <c r="A15" s="153">
        <v>1128</v>
      </c>
      <c r="B15" s="25" t="str">
        <f>VLOOKUP(A15,[1]Arkusz4!$A$2:$B$6075,2,FALSE)</f>
        <v>Termistorowy czujnik wartości granicznej Fill-O-Tron R4, 1500 mm, aluminium</v>
      </c>
      <c r="C15" s="12" t="s">
        <v>297</v>
      </c>
      <c r="D15" s="234" t="s">
        <v>2</v>
      </c>
      <c r="E15" s="228">
        <v>177.5</v>
      </c>
      <c r="F15" s="47">
        <f t="shared" si="1"/>
        <v>177.5</v>
      </c>
      <c r="G15" s="42">
        <f t="shared" si="2"/>
        <v>0</v>
      </c>
    </row>
    <row r="16" spans="1:8">
      <c r="A16" s="153">
        <v>1150</v>
      </c>
      <c r="B16" s="25" t="str">
        <f>VLOOKUP(A16,[1]Arkusz4!$A$2:$B$6075,2,FALSE)</f>
        <v>Termistorowy czujnik wartości granicznej Fill-O-Tron R7, 425 mm, mosiądz</v>
      </c>
      <c r="C16" s="12" t="s">
        <v>297</v>
      </c>
      <c r="D16" s="234" t="s">
        <v>2</v>
      </c>
      <c r="E16" s="228">
        <v>168.5</v>
      </c>
      <c r="F16" s="47">
        <f t="shared" si="1"/>
        <v>168.5</v>
      </c>
      <c r="G16" s="42">
        <f t="shared" si="2"/>
        <v>0</v>
      </c>
    </row>
    <row r="17" spans="1:8">
      <c r="A17" s="153">
        <v>1151</v>
      </c>
      <c r="B17" s="25" t="str">
        <f>VLOOKUP(A17,[1]Arkusz4!$A$2:$B$6075,2,FALSE)</f>
        <v>Termistorowy czujnik wartości granicznej Fill-O-Tron R7, 1000 mm, mosiądz</v>
      </c>
      <c r="C17" s="12" t="s">
        <v>297</v>
      </c>
      <c r="D17" s="234" t="s">
        <v>2</v>
      </c>
      <c r="E17" s="228">
        <v>196</v>
      </c>
      <c r="F17" s="50">
        <v>275</v>
      </c>
      <c r="G17" s="42">
        <f t="shared" si="2"/>
        <v>0.40306122448979598</v>
      </c>
    </row>
    <row r="18" spans="1:8">
      <c r="A18" s="153">
        <v>1152</v>
      </c>
      <c r="B18" s="25" t="str">
        <f>VLOOKUP(A18,[1]Arkusz4!$A$2:$B$6075,2,FALSE)</f>
        <v>Termistorowy czujnik wartości granicznej Fill-O-Tron R7, 1500 mm, mosiądz</v>
      </c>
      <c r="C18" s="12" t="s">
        <v>297</v>
      </c>
      <c r="D18" s="234" t="s">
        <v>2</v>
      </c>
      <c r="E18" s="228">
        <v>230</v>
      </c>
      <c r="F18" s="50">
        <f>E18</f>
        <v>230</v>
      </c>
      <c r="G18" s="42">
        <f t="shared" si="2"/>
        <v>0</v>
      </c>
    </row>
    <row r="19" spans="1:8">
      <c r="A19" s="153">
        <v>1176</v>
      </c>
      <c r="B19" s="25" t="str">
        <f>VLOOKUP(A19,[1]Arkusz4!$A$2:$B$6075,2,FALSE)</f>
        <v>Termistorowy czujnik wartości granicznej Fill-O-Tron R4-Kemi/KR, 500 mm, kwasoodporna</v>
      </c>
      <c r="C19" s="12" t="s">
        <v>297</v>
      </c>
      <c r="D19" s="234" t="s">
        <v>2</v>
      </c>
      <c r="E19" s="228">
        <v>253</v>
      </c>
      <c r="F19" s="50">
        <f t="shared" ref="F19:F23" si="3">E19</f>
        <v>253</v>
      </c>
      <c r="G19" s="42">
        <f t="shared" si="2"/>
        <v>0</v>
      </c>
    </row>
    <row r="20" spans="1:8">
      <c r="A20" s="153">
        <v>1178</v>
      </c>
      <c r="B20" s="25" t="str">
        <f>VLOOKUP(A20,[1]Arkusz4!$A$2:$B$6075,2,FALSE)</f>
        <v>Termistorowy czujnik wartości granicznej Fill-O-Tron G7, regulowany</v>
      </c>
      <c r="C20" s="12" t="s">
        <v>297</v>
      </c>
      <c r="D20" s="234" t="s">
        <v>2</v>
      </c>
      <c r="E20" s="228">
        <v>70</v>
      </c>
      <c r="F20" s="50">
        <f t="shared" si="3"/>
        <v>70</v>
      </c>
      <c r="G20" s="42">
        <f t="shared" si="2"/>
        <v>0</v>
      </c>
    </row>
    <row r="21" spans="1:8">
      <c r="A21" s="153">
        <v>1189</v>
      </c>
      <c r="B21" s="25" t="str">
        <f>VLOOKUP(A21,[1]Arkusz4!$A$2:$B$6075,2,FALSE)</f>
        <v>Termistorowy czujnik wartości granicznej Fill-O-Tron GOJ, regulowany, kątowy</v>
      </c>
      <c r="C21" s="12" t="s">
        <v>297</v>
      </c>
      <c r="D21" s="234" t="s">
        <v>2</v>
      </c>
      <c r="E21" s="228">
        <v>70</v>
      </c>
      <c r="F21" s="50">
        <f t="shared" si="3"/>
        <v>70</v>
      </c>
      <c r="G21" s="42">
        <f t="shared" si="2"/>
        <v>0</v>
      </c>
    </row>
    <row r="22" spans="1:8">
      <c r="A22" s="153">
        <v>1196</v>
      </c>
      <c r="B22" s="25" t="str">
        <f>VLOOKUP(A22,[1]Arkusz4!$A$2:$B$6075,2,FALSE)</f>
        <v>Termistorowy czujnik wartości granicznej Fill-O-Tron R4, 425 mm, aluminium</v>
      </c>
      <c r="C22" s="12" t="s">
        <v>297</v>
      </c>
      <c r="D22" s="234" t="s">
        <v>2</v>
      </c>
      <c r="E22" s="228">
        <v>123.5</v>
      </c>
      <c r="F22" s="50">
        <f t="shared" si="3"/>
        <v>123.5</v>
      </c>
      <c r="G22" s="42">
        <f t="shared" si="2"/>
        <v>0</v>
      </c>
    </row>
    <row r="23" spans="1:8">
      <c r="A23" s="153">
        <v>1263</v>
      </c>
      <c r="B23" s="25" t="str">
        <f>VLOOKUP(A23,[1]Arkusz4!$A$2:$B$6075,2,FALSE)</f>
        <v>Termistorowy czujnik wartości granicznej Fill-O-Tron R5, 400 mm, kwasoodporna</v>
      </c>
      <c r="C23" s="12" t="s">
        <v>297</v>
      </c>
      <c r="D23" s="234" t="s">
        <v>2</v>
      </c>
      <c r="E23" s="228">
        <v>133</v>
      </c>
      <c r="F23" s="50">
        <f t="shared" si="3"/>
        <v>133</v>
      </c>
      <c r="G23" s="42">
        <f t="shared" si="2"/>
        <v>0</v>
      </c>
    </row>
    <row r="24" spans="1:8">
      <c r="A24" s="495" t="s">
        <v>331</v>
      </c>
      <c r="B24" s="495"/>
      <c r="C24" s="495"/>
      <c r="D24" s="495"/>
      <c r="E24" s="495"/>
      <c r="F24" s="495"/>
      <c r="G24" s="495"/>
      <c r="H24" s="313"/>
    </row>
    <row r="25" spans="1:8">
      <c r="A25" s="123">
        <v>40065</v>
      </c>
      <c r="B25" s="25" t="str">
        <f>VLOOKUP(A25,[1]Arkusz4!$A$2:$B$6075,2,FALSE)</f>
        <v>Wtyczka do czujnika wartości granicznej mosiężna</v>
      </c>
      <c r="C25" s="38" t="s">
        <v>295</v>
      </c>
      <c r="D25" s="234" t="s">
        <v>2</v>
      </c>
      <c r="E25" s="228">
        <v>81.5</v>
      </c>
      <c r="F25" s="50">
        <v>174</v>
      </c>
      <c r="G25" s="42">
        <f>F25/E25-1</f>
        <v>1.1349693251533743</v>
      </c>
    </row>
    <row r="26" spans="1:8">
      <c r="A26" s="123">
        <v>40050</v>
      </c>
      <c r="B26" s="25" t="str">
        <f>VLOOKUP(A26,[1]Arkusz4!$A$2:$B$6075,2,FALSE)</f>
        <v>Wtyczka do czujnika wartości granicznej z tworzywa sztucznego, szara</v>
      </c>
      <c r="C26" s="38" t="s">
        <v>295</v>
      </c>
      <c r="D26" s="234" t="s">
        <v>2</v>
      </c>
      <c r="E26" s="228">
        <v>33</v>
      </c>
      <c r="F26" s="50">
        <v>6</v>
      </c>
      <c r="G26" s="42">
        <f t="shared" ref="G26:G27" si="4">F26/E26-1</f>
        <v>-0.81818181818181812</v>
      </c>
    </row>
    <row r="27" spans="1:8">
      <c r="A27" s="123">
        <v>40052</v>
      </c>
      <c r="B27" s="25" t="str">
        <f>VLOOKUP(A27,[1]Arkusz4!$A$2:$B$6075,2,FALSE)</f>
        <v>Wtyczka do czujnika wartości granicznej z tworzywa o podwyższonej wytrzymałości, zółta</v>
      </c>
      <c r="C27" s="38" t="s">
        <v>295</v>
      </c>
      <c r="D27" s="234" t="s">
        <v>2</v>
      </c>
      <c r="E27" s="228">
        <v>44.5</v>
      </c>
      <c r="F27" s="50">
        <v>9</v>
      </c>
      <c r="G27" s="42">
        <f t="shared" si="4"/>
        <v>-0.797752808988764</v>
      </c>
    </row>
    <row r="28" spans="1:8">
      <c r="A28" s="519" t="s">
        <v>527</v>
      </c>
      <c r="B28" s="519"/>
      <c r="C28" s="519"/>
      <c r="D28" s="519"/>
      <c r="E28" s="519"/>
      <c r="F28" s="519"/>
      <c r="G28" s="519"/>
      <c r="H28" s="320"/>
    </row>
    <row r="29" spans="1:8" s="21" customFormat="1" ht="30">
      <c r="A29" s="141" t="s">
        <v>0</v>
      </c>
      <c r="B29" s="141" t="s">
        <v>1</v>
      </c>
      <c r="C29" s="142" t="s">
        <v>292</v>
      </c>
      <c r="D29" s="306" t="s">
        <v>316</v>
      </c>
      <c r="E29" s="143" t="s">
        <v>335</v>
      </c>
      <c r="F29" s="144" t="s">
        <v>473</v>
      </c>
      <c r="G29" s="140" t="s">
        <v>333</v>
      </c>
      <c r="H29" s="311"/>
    </row>
    <row r="30" spans="1:8">
      <c r="A30" s="153">
        <v>1300</v>
      </c>
      <c r="B30" s="25" t="str">
        <f>VLOOKUP(A30,[1]Arkusz4!$A$2:$B$6075,2,FALSE)</f>
        <v>Sterownik ES-31K z wbudowanym sygnalizatorem dźwiękowym</v>
      </c>
      <c r="C30" s="12" t="s">
        <v>297</v>
      </c>
      <c r="D30" s="234" t="s">
        <v>2</v>
      </c>
      <c r="E30" s="228">
        <v>515</v>
      </c>
      <c r="F30" s="50">
        <v>192</v>
      </c>
      <c r="G30" s="42">
        <f>F30/E30-1</f>
        <v>-0.62718446601941746</v>
      </c>
    </row>
    <row r="31" spans="1:8">
      <c r="A31" s="153">
        <v>1301</v>
      </c>
      <c r="B31" s="25" t="str">
        <f>VLOOKUP(A31,[1]Arkusz4!$A$2:$B$6075,2,FALSE)</f>
        <v>Sterownik ES31</v>
      </c>
      <c r="C31" s="12" t="s">
        <v>297</v>
      </c>
      <c r="D31" s="234" t="s">
        <v>2</v>
      </c>
      <c r="E31" s="228">
        <v>446</v>
      </c>
      <c r="F31" s="50">
        <v>206</v>
      </c>
      <c r="G31" s="42">
        <f t="shared" ref="G31:G32" si="5">F31/E31-1</f>
        <v>-0.53811659192825112</v>
      </c>
    </row>
    <row r="32" spans="1:8">
      <c r="A32" s="153">
        <v>61020</v>
      </c>
      <c r="B32" s="25" t="str">
        <f>VLOOKUP(A32,[1]Arkusz4!$A$2:$B$6075,2,FALSE)</f>
        <v>Lampka alarmowa z buczkiem</v>
      </c>
      <c r="C32" s="12" t="s">
        <v>296</v>
      </c>
      <c r="D32" s="234" t="s">
        <v>2</v>
      </c>
      <c r="E32" s="228">
        <v>127.5</v>
      </c>
      <c r="F32" s="185">
        <v>90</v>
      </c>
      <c r="G32" s="78">
        <f t="shared" si="5"/>
        <v>-0.29411764705882348</v>
      </c>
    </row>
    <row r="33" spans="1:8">
      <c r="A33" s="1"/>
      <c r="B33" s="1"/>
    </row>
    <row r="34" spans="1:8">
      <c r="A34" s="494" t="s">
        <v>528</v>
      </c>
      <c r="B34" s="494"/>
      <c r="C34" s="494"/>
      <c r="D34" s="494"/>
      <c r="E34" s="494"/>
      <c r="F34" s="494"/>
      <c r="G34" s="494"/>
      <c r="H34" s="310"/>
    </row>
    <row r="35" spans="1:8" s="21" customFormat="1" ht="30">
      <c r="A35" s="141" t="s">
        <v>0</v>
      </c>
      <c r="B35" s="141" t="s">
        <v>1</v>
      </c>
      <c r="C35" s="142" t="s">
        <v>292</v>
      </c>
      <c r="D35" s="306" t="s">
        <v>316</v>
      </c>
      <c r="E35" s="143" t="s">
        <v>335</v>
      </c>
      <c r="F35" s="144" t="s">
        <v>473</v>
      </c>
      <c r="G35" s="140" t="s">
        <v>333</v>
      </c>
      <c r="H35" s="311"/>
    </row>
    <row r="36" spans="1:8">
      <c r="A36" s="298">
        <v>1359</v>
      </c>
      <c r="B36" s="25" t="str">
        <f>VLOOKUP(A36,[1]Arkusz4!$A$2:$B$6075,2,FALSE)</f>
        <v>Strażnik szamba ABD 2, zasilanie bateryjne, styk bezpotencjałowy</v>
      </c>
      <c r="C36" s="12" t="s">
        <v>296</v>
      </c>
      <c r="D36" s="234" t="s">
        <v>2</v>
      </c>
      <c r="E36" s="228">
        <v>99.1</v>
      </c>
      <c r="F36" s="50">
        <v>101</v>
      </c>
      <c r="G36" s="42">
        <f>F36/E36-1</f>
        <v>1.9172552976791213E-2</v>
      </c>
    </row>
    <row r="37" spans="1:8">
      <c r="A37" s="298">
        <v>1389</v>
      </c>
      <c r="B37" s="25" t="str">
        <f>VLOOKUP(A37,[1]Arkusz4!$A$2:$B$6075,2,FALSE)</f>
        <v>Strażnik szamba AND 2, zasilanie sieciowe, styk bezpotencjałowy</v>
      </c>
      <c r="C37" s="12" t="s">
        <v>296</v>
      </c>
      <c r="D37" s="234" t="s">
        <v>2</v>
      </c>
      <c r="E37" s="228">
        <v>135.5</v>
      </c>
      <c r="F37" s="50">
        <f>E37</f>
        <v>135.5</v>
      </c>
      <c r="G37" s="42">
        <f>F37/E37-1</f>
        <v>0</v>
      </c>
    </row>
    <row r="39" spans="1:8">
      <c r="A39" s="496" t="s">
        <v>529</v>
      </c>
      <c r="B39" s="496"/>
      <c r="C39" s="496"/>
      <c r="D39" s="496"/>
      <c r="E39" s="496"/>
      <c r="F39" s="496"/>
      <c r="G39" s="496"/>
      <c r="H39" s="310"/>
    </row>
    <row r="40" spans="1:8">
      <c r="A40" s="494" t="s">
        <v>530</v>
      </c>
      <c r="B40" s="494"/>
      <c r="C40" s="494"/>
      <c r="D40" s="494"/>
      <c r="E40" s="494"/>
      <c r="F40" s="494"/>
      <c r="G40" s="494"/>
      <c r="H40" s="310"/>
    </row>
    <row r="41" spans="1:8" s="21" customFormat="1" ht="30">
      <c r="A41" s="141" t="s">
        <v>0</v>
      </c>
      <c r="B41" s="141" t="s">
        <v>1</v>
      </c>
      <c r="C41" s="142" t="s">
        <v>292</v>
      </c>
      <c r="D41" s="306" t="s">
        <v>316</v>
      </c>
      <c r="E41" s="143" t="s">
        <v>335</v>
      </c>
      <c r="F41" s="144" t="s">
        <v>473</v>
      </c>
      <c r="G41" s="140" t="s">
        <v>333</v>
      </c>
      <c r="H41" s="311"/>
    </row>
    <row r="42" spans="1:8">
      <c r="A42" s="284">
        <v>53410</v>
      </c>
      <c r="B42" s="25" t="str">
        <f>VLOOKUP(A42,[1]Arkusz4!$A$2:$B$6075,2,FALSE)</f>
        <v>Urządzenie alarmujące do separatora oleju i benzyny WGA 01 z sondą ES4</v>
      </c>
      <c r="C42" s="12" t="s">
        <v>297</v>
      </c>
      <c r="D42" s="234" t="s">
        <v>2</v>
      </c>
      <c r="E42" s="228">
        <v>640.5</v>
      </c>
      <c r="F42" s="50">
        <f>E42</f>
        <v>640.5</v>
      </c>
      <c r="G42" s="42">
        <f>F42/E42-1</f>
        <v>0</v>
      </c>
    </row>
    <row r="43" spans="1:8">
      <c r="A43" s="153">
        <v>53419</v>
      </c>
      <c r="B43" s="25" t="str">
        <f>VLOOKUP(A43,[1]Arkusz4!$A$2:$B$6075,2,FALSE)</f>
        <v>Sonda alarmująca do urządzenia WGA, R6 sonda do maksymalnego spiętrzenia</v>
      </c>
      <c r="C43" s="12" t="s">
        <v>297</v>
      </c>
      <c r="D43" s="234" t="s">
        <v>2</v>
      </c>
      <c r="E43" s="228">
        <v>202.5</v>
      </c>
      <c r="F43" s="50">
        <f t="shared" ref="F43:F44" si="6">E43</f>
        <v>202.5</v>
      </c>
      <c r="G43" s="42">
        <f t="shared" ref="G43:G44" si="7">F43/E43-1</f>
        <v>0</v>
      </c>
    </row>
    <row r="44" spans="1:8">
      <c r="A44" s="153">
        <v>53418</v>
      </c>
      <c r="B44" s="25" t="str">
        <f>VLOOKUP(A44,[1]Arkusz4!$A$2:$B$6075,2,FALSE)</f>
        <v>Sonda alarmująca do urządzenia WGA, ES4, pojemnościowa</v>
      </c>
      <c r="C44" s="12" t="s">
        <v>297</v>
      </c>
      <c r="D44" s="234" t="s">
        <v>2</v>
      </c>
      <c r="E44" s="228">
        <v>213.5</v>
      </c>
      <c r="F44" s="50">
        <f t="shared" si="6"/>
        <v>213.5</v>
      </c>
      <c r="G44" s="42">
        <f t="shared" si="7"/>
        <v>0</v>
      </c>
    </row>
    <row r="46" spans="1:8">
      <c r="A46" s="494" t="s">
        <v>531</v>
      </c>
      <c r="B46" s="494"/>
      <c r="C46" s="494"/>
      <c r="D46" s="494"/>
      <c r="E46" s="494"/>
      <c r="F46" s="494"/>
      <c r="G46" s="494"/>
      <c r="H46" s="310"/>
    </row>
    <row r="47" spans="1:8" s="21" customFormat="1" ht="30">
      <c r="A47" s="141" t="s">
        <v>0</v>
      </c>
      <c r="B47" s="141" t="s">
        <v>1</v>
      </c>
      <c r="C47" s="142" t="s">
        <v>292</v>
      </c>
      <c r="D47" s="306" t="s">
        <v>316</v>
      </c>
      <c r="E47" s="143" t="s">
        <v>335</v>
      </c>
      <c r="F47" s="144" t="s">
        <v>473</v>
      </c>
      <c r="G47" s="140" t="s">
        <v>333</v>
      </c>
      <c r="H47" s="311"/>
    </row>
    <row r="48" spans="1:8">
      <c r="A48" s="3">
        <v>53540</v>
      </c>
      <c r="B48" s="25" t="str">
        <f>VLOOKUP(A48,[1]Arkusz4!$A$2:$B$6075,2,FALSE)</f>
        <v>Urządzenie alarmujące do separatora oleju, benzyny i smaru WGA 02 z sondą WGA-SD 03</v>
      </c>
      <c r="C48" s="12" t="s">
        <v>297</v>
      </c>
      <c r="D48" s="234" t="s">
        <v>2</v>
      </c>
      <c r="E48" s="228">
        <v>912</v>
      </c>
      <c r="F48" s="50">
        <f>E48</f>
        <v>912</v>
      </c>
      <c r="G48" s="42">
        <f>F48/E48-1</f>
        <v>0</v>
      </c>
    </row>
    <row r="49" spans="1:8">
      <c r="A49" s="3">
        <v>53541</v>
      </c>
      <c r="B49" s="25" t="str">
        <f>VLOOKUP(A49,[1]Arkusz4!$A$2:$B$6075,2,FALSE)</f>
        <v>Urządzenie alarmujące do separatora oleju, benzyny i smaru WGA 03 z sondami WGA-SD 03 i WGA-AS</v>
      </c>
      <c r="C49" s="12" t="s">
        <v>297</v>
      </c>
      <c r="D49" s="234" t="s">
        <v>2</v>
      </c>
      <c r="E49" s="228">
        <v>1266</v>
      </c>
      <c r="F49" s="50">
        <f t="shared" ref="F49:F51" si="8">E49</f>
        <v>1266</v>
      </c>
      <c r="G49" s="42">
        <f t="shared" ref="G49:G51" si="9">F49/E49-1</f>
        <v>0</v>
      </c>
    </row>
    <row r="50" spans="1:8">
      <c r="A50" s="3">
        <v>53542</v>
      </c>
      <c r="B50" s="25" t="str">
        <f>VLOOKUP(A50,[1]Arkusz4!$A$2:$B$6075,2,FALSE)</f>
        <v>Sonda alarmująca do urządzenia WGA, WGA-SD 03</v>
      </c>
      <c r="C50" s="12" t="s">
        <v>297</v>
      </c>
      <c r="D50" s="234" t="s">
        <v>2</v>
      </c>
      <c r="E50" s="228">
        <v>546</v>
      </c>
      <c r="F50" s="50">
        <f t="shared" si="8"/>
        <v>546</v>
      </c>
      <c r="G50" s="42">
        <f t="shared" si="9"/>
        <v>0</v>
      </c>
    </row>
    <row r="51" spans="1:8">
      <c r="A51" s="3">
        <v>53415</v>
      </c>
      <c r="B51" s="25" t="str">
        <f>VLOOKUP(A51,[1]Arkusz4!$A$2:$B$6075,2,FALSE)</f>
        <v>Sonda alarmująca do urządzenia WGA, WGA-AS</v>
      </c>
      <c r="C51" s="12" t="s">
        <v>297</v>
      </c>
      <c r="D51" s="234" t="s">
        <v>2</v>
      </c>
      <c r="E51" s="228">
        <v>410</v>
      </c>
      <c r="F51" s="50">
        <f t="shared" si="8"/>
        <v>410</v>
      </c>
      <c r="G51" s="42">
        <f t="shared" si="9"/>
        <v>0</v>
      </c>
    </row>
    <row r="53" spans="1:8">
      <c r="A53" s="494" t="s">
        <v>532</v>
      </c>
      <c r="B53" s="494"/>
      <c r="C53" s="494"/>
      <c r="D53" s="494"/>
      <c r="E53" s="494"/>
      <c r="F53" s="494"/>
      <c r="G53" s="494"/>
      <c r="H53" s="310"/>
    </row>
    <row r="54" spans="1:8" s="21" customFormat="1" ht="30">
      <c r="A54" s="141" t="s">
        <v>0</v>
      </c>
      <c r="B54" s="141" t="s">
        <v>1</v>
      </c>
      <c r="C54" s="142" t="s">
        <v>292</v>
      </c>
      <c r="D54" s="306" t="s">
        <v>316</v>
      </c>
      <c r="E54" s="143" t="s">
        <v>335</v>
      </c>
      <c r="F54" s="144" t="s">
        <v>473</v>
      </c>
      <c r="G54" s="140" t="s">
        <v>333</v>
      </c>
      <c r="H54" s="311"/>
    </row>
    <row r="55" spans="1:8">
      <c r="A55" s="153">
        <v>53412</v>
      </c>
      <c r="B55" s="25" t="str">
        <f>VLOOKUP(A55,[1]Arkusz4!$A$2:$B$6075,2,FALSE)</f>
        <v>Urządzenie alarmujące do separatora oleju, benzyny i smaru WGA 04 z sondą WGA-SN 01</v>
      </c>
      <c r="C55" s="12" t="s">
        <v>297</v>
      </c>
      <c r="D55" s="234" t="s">
        <v>2</v>
      </c>
      <c r="E55" s="228">
        <v>2078</v>
      </c>
      <c r="F55" s="50">
        <f>E55</f>
        <v>2078</v>
      </c>
      <c r="G55" s="42">
        <f>F55/E55-1</f>
        <v>0</v>
      </c>
    </row>
    <row r="56" spans="1:8">
      <c r="A56" s="3">
        <v>53543</v>
      </c>
      <c r="B56" s="25" t="str">
        <f>VLOOKUP(A56,[1]Arkusz4!$A$2:$B$6075,2,FALSE)</f>
        <v>Urządzenie alarmujące do separatora oleju, benzyny i smaru WGA 05 z sondą WGA-SD 03 i WGA-SN 01</v>
      </c>
      <c r="C56" s="12" t="s">
        <v>297</v>
      </c>
      <c r="D56" s="234" t="s">
        <v>2</v>
      </c>
      <c r="E56" s="228">
        <v>2286</v>
      </c>
      <c r="F56" s="50">
        <f t="shared" ref="F56:F58" si="10">E56</f>
        <v>2286</v>
      </c>
      <c r="G56" s="42">
        <f t="shared" ref="G56:G58" si="11">F56/E56-1</f>
        <v>0</v>
      </c>
    </row>
    <row r="57" spans="1:8">
      <c r="A57" s="124" t="s">
        <v>453</v>
      </c>
      <c r="B57" s="25" t="str">
        <f>VLOOKUP(A57,[1]Arkusz4!$A$2:$B$6075,2,FALSE)</f>
        <v>Sonda alarmująca do urządzenia WGA, WGA-SN 01</v>
      </c>
      <c r="C57" s="12" t="s">
        <v>297</v>
      </c>
      <c r="D57" s="234" t="s">
        <v>2</v>
      </c>
      <c r="E57" s="228">
        <v>1413</v>
      </c>
      <c r="F57" s="50">
        <f t="shared" si="10"/>
        <v>1413</v>
      </c>
      <c r="G57" s="42">
        <f t="shared" si="11"/>
        <v>0</v>
      </c>
    </row>
    <row r="58" spans="1:8">
      <c r="A58" s="3">
        <v>53542</v>
      </c>
      <c r="B58" s="25" t="str">
        <f>VLOOKUP(A58,[1]Arkusz4!$A$2:$B$6075,2,FALSE)</f>
        <v>Sonda alarmująca do urządzenia WGA, WGA-SD 03</v>
      </c>
      <c r="C58" s="12" t="s">
        <v>297</v>
      </c>
      <c r="D58" s="234" t="s">
        <v>2</v>
      </c>
      <c r="E58" s="228">
        <v>546</v>
      </c>
      <c r="F58" s="50">
        <f t="shared" si="10"/>
        <v>546</v>
      </c>
      <c r="G58" s="42">
        <f t="shared" si="11"/>
        <v>0</v>
      </c>
    </row>
    <row r="60" spans="1:8">
      <c r="A60" s="494" t="s">
        <v>533</v>
      </c>
      <c r="B60" s="494"/>
      <c r="C60" s="494"/>
      <c r="D60" s="494"/>
      <c r="E60" s="494"/>
      <c r="F60" s="494"/>
      <c r="G60" s="494"/>
      <c r="H60" s="310"/>
    </row>
    <row r="61" spans="1:8" s="21" customFormat="1" ht="30">
      <c r="A61" s="141" t="s">
        <v>0</v>
      </c>
      <c r="B61" s="141" t="s">
        <v>1</v>
      </c>
      <c r="C61" s="142" t="s">
        <v>292</v>
      </c>
      <c r="D61" s="306" t="s">
        <v>316</v>
      </c>
      <c r="E61" s="143" t="s">
        <v>335</v>
      </c>
      <c r="F61" s="144" t="s">
        <v>473</v>
      </c>
      <c r="G61" s="140" t="s">
        <v>333</v>
      </c>
      <c r="H61" s="311"/>
    </row>
    <row r="62" spans="1:8">
      <c r="A62" s="153">
        <v>53414</v>
      </c>
      <c r="B62" s="25" t="str">
        <f>VLOOKUP(A62,[1]Arkusz4!$A$2:$B$6075,2,FALSE)</f>
        <v>Urządzenie alarmujące do separatora oleju, benzyny i smaru WGA 06</v>
      </c>
      <c r="C62" s="12" t="s">
        <v>297</v>
      </c>
      <c r="D62" s="234" t="s">
        <v>2</v>
      </c>
      <c r="E62" s="228">
        <v>644</v>
      </c>
      <c r="F62" s="50">
        <f>E62</f>
        <v>644</v>
      </c>
      <c r="G62" s="42">
        <f>F62/E62-1</f>
        <v>0</v>
      </c>
    </row>
    <row r="63" spans="1:8">
      <c r="A63" s="153">
        <v>53417</v>
      </c>
      <c r="B63" s="25" t="str">
        <f>VLOOKUP(A63,[1]Arkusz4!$A$2:$B$6075,2,FALSE)</f>
        <v>Sonda alarmująca do urządzenia WGA, WGA-OW</v>
      </c>
      <c r="C63" s="12" t="s">
        <v>297</v>
      </c>
      <c r="D63" s="234" t="s">
        <v>2</v>
      </c>
      <c r="E63" s="228">
        <v>627</v>
      </c>
      <c r="F63" s="50">
        <f t="shared" ref="F63:F64" si="12">E63</f>
        <v>627</v>
      </c>
      <c r="G63" s="42">
        <f t="shared" ref="G63:G64" si="13">F63/E63-1</f>
        <v>0</v>
      </c>
    </row>
    <row r="64" spans="1:8">
      <c r="A64" s="153">
        <v>53415</v>
      </c>
      <c r="B64" s="25" t="str">
        <f>VLOOKUP(A64,[1]Arkusz4!$A$2:$B$6075,2,FALSE)</f>
        <v>Sonda alarmująca do urządzenia WGA, WGA-AS</v>
      </c>
      <c r="C64" s="12" t="s">
        <v>297</v>
      </c>
      <c r="D64" s="234" t="s">
        <v>2</v>
      </c>
      <c r="E64" s="228">
        <v>410</v>
      </c>
      <c r="F64" s="50">
        <f t="shared" si="12"/>
        <v>410</v>
      </c>
      <c r="G64" s="42">
        <f t="shared" si="13"/>
        <v>0</v>
      </c>
    </row>
    <row r="67" spans="7:8">
      <c r="G67" s="12"/>
      <c r="H67" s="205"/>
    </row>
    <row r="68" spans="7:8">
      <c r="G68" s="12"/>
      <c r="H68" s="205"/>
    </row>
    <row r="69" spans="7:8">
      <c r="G69" s="12"/>
      <c r="H69" s="205"/>
    </row>
    <row r="70" spans="7:8">
      <c r="G70" s="12"/>
      <c r="H70" s="205"/>
    </row>
    <row r="71" spans="7:8">
      <c r="G71" s="12"/>
      <c r="H71" s="205"/>
    </row>
    <row r="72" spans="7:8">
      <c r="G72" s="12"/>
      <c r="H72" s="205"/>
    </row>
    <row r="73" spans="7:8">
      <c r="G73" s="12"/>
      <c r="H73" s="205"/>
    </row>
    <row r="74" spans="7:8">
      <c r="G74" s="12"/>
      <c r="H74" s="205"/>
    </row>
    <row r="75" spans="7:8">
      <c r="G75" s="12"/>
      <c r="H75" s="205"/>
    </row>
    <row r="76" spans="7:8">
      <c r="G76" s="12"/>
      <c r="H76" s="205"/>
    </row>
    <row r="77" spans="7:8">
      <c r="G77" s="12"/>
      <c r="H77" s="205"/>
    </row>
    <row r="78" spans="7:8">
      <c r="G78" s="12"/>
      <c r="H78" s="205"/>
    </row>
  </sheetData>
  <mergeCells count="12">
    <mergeCell ref="A1:G1"/>
    <mergeCell ref="A2:G2"/>
    <mergeCell ref="A28:G28"/>
    <mergeCell ref="A40:G40"/>
    <mergeCell ref="A60:G60"/>
    <mergeCell ref="A24:G24"/>
    <mergeCell ref="A3:G3"/>
    <mergeCell ref="A11:G11"/>
    <mergeCell ref="A34:G34"/>
    <mergeCell ref="A39:G39"/>
    <mergeCell ref="A46:G46"/>
    <mergeCell ref="A53:G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I. WYPOSAŻENIE INSTALACJI</vt:lpstr>
      <vt:lpstr>II. ARMATURA REGUL.</vt:lpstr>
      <vt:lpstr>III. REG., TERMOSTATY I URZ.ST.</vt:lpstr>
      <vt:lpstr>IV. OGRZEW. I CHŁODZ.PŁASZCZ.</vt:lpstr>
      <vt:lpstr>V.POMIAR CIŚNIENIA</vt:lpstr>
      <vt:lpstr>VI. POMIARY TEMP.</vt:lpstr>
      <vt:lpstr> VII.ARMATURA OLEJOWA</vt:lpstr>
      <vt:lpstr>VIII. POMIAR I SYGN. POZIOMU</vt:lpstr>
      <vt:lpstr>IX.SYGN.WART. GRANI. I PRZEP.</vt:lpstr>
      <vt:lpstr>X. DETEKCJA WYCIEKÓW</vt:lpstr>
      <vt:lpstr>XI. AGREGATY POMP. DO OLEJU</vt:lpstr>
      <vt:lpstr>XII. ELEKT. URZADZ.POM.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aleksandra.grabowska</dc:creator>
  <cp:lastModifiedBy>OlaG</cp:lastModifiedBy>
  <dcterms:created xsi:type="dcterms:W3CDTF">2010-08-20T09:09:50Z</dcterms:created>
  <dcterms:modified xsi:type="dcterms:W3CDTF">2015-10-08T09:41:31Z</dcterms:modified>
  <cp:contentStatus/>
</cp:coreProperties>
</file>